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ommon\Annual Quotes - Bids-RFPs\Bids-RFPs\2025\2025-043-7068 RFP for Polygraph Testing Services for the Juvenile Department\1. Solicitation\"/>
    </mc:Choice>
  </mc:AlternateContent>
  <xr:revisionPtr revIDLastSave="0" documentId="13_ncr:1_{FCA0269D-AA7B-45D7-BD27-15A4FFC820E0}" xr6:coauthVersionLast="47" xr6:coauthVersionMax="47" xr10:uidLastSave="{00000000-0000-0000-0000-000000000000}"/>
  <bookViews>
    <workbookView xWindow="22932" yWindow="-108" windowWidth="23256" windowHeight="12456" xr2:uid="{49548AB8-47A3-4CD2-9C74-109A34D952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10" i="1"/>
  <c r="R11" i="1"/>
  <c r="R12" i="1"/>
  <c r="R13" i="1"/>
  <c r="O4" i="1"/>
  <c r="O5" i="1"/>
  <c r="O6" i="1"/>
  <c r="O7" i="1"/>
  <c r="O8" i="1"/>
  <c r="O10" i="1"/>
  <c r="O11" i="1"/>
  <c r="O12" i="1"/>
  <c r="O13" i="1"/>
  <c r="F4" i="1"/>
  <c r="F5" i="1"/>
  <c r="F6" i="1"/>
  <c r="F8" i="1"/>
  <c r="F10" i="1"/>
  <c r="F11" i="1"/>
  <c r="F12" i="1"/>
  <c r="F13" i="1"/>
  <c r="L4" i="1"/>
  <c r="L5" i="1"/>
  <c r="L6" i="1"/>
  <c r="L7" i="1"/>
  <c r="L8" i="1"/>
  <c r="L10" i="1"/>
  <c r="L11" i="1"/>
  <c r="L12" i="1"/>
  <c r="L13" i="1"/>
  <c r="I4" i="1"/>
  <c r="I5" i="1"/>
  <c r="S5" i="1" s="1"/>
  <c r="I6" i="1"/>
  <c r="I7" i="1"/>
  <c r="I8" i="1"/>
  <c r="I10" i="1"/>
  <c r="I11" i="1"/>
  <c r="I12" i="1"/>
  <c r="I13" i="1"/>
  <c r="S10" i="1" l="1"/>
  <c r="S11" i="1"/>
  <c r="S13" i="1"/>
  <c r="S12" i="1"/>
  <c r="S8" i="1"/>
  <c r="S7" i="1"/>
  <c r="S6" i="1"/>
  <c r="S4" i="1"/>
  <c r="Q14" i="1" l="1"/>
</calcChain>
</file>

<file path=xl/sharedStrings.xml><?xml version="1.0" encoding="utf-8"?>
<sst xmlns="http://schemas.openxmlformats.org/spreadsheetml/2006/main" count="42" uniqueCount="31">
  <si>
    <t>Services</t>
  </si>
  <si>
    <t>UOM</t>
  </si>
  <si>
    <t>Five Year Estimated Qty</t>
  </si>
  <si>
    <t>Year Two Estimated Qty</t>
  </si>
  <si>
    <t>Year Three Estimated Qty</t>
  </si>
  <si>
    <t>Year Four Estimated Qty</t>
  </si>
  <si>
    <t>Year Five Estimated Qty</t>
  </si>
  <si>
    <t xml:space="preserve">Five Year Estimated Price </t>
  </si>
  <si>
    <t>PRICING FOR TESTING AT COUNTY FACILITY</t>
  </si>
  <si>
    <t>Polygraph Test during business hours (8 a.m.-4:30 p.m., Mon. - Sat.)</t>
  </si>
  <si>
    <t>Polygraph Test after business hours (4:30 p.m.-9 p.m., Mon. - Sat.)</t>
  </si>
  <si>
    <t>Urgent Requests (testing completed within 24 hour notification)</t>
  </si>
  <si>
    <t>Translation Services</t>
  </si>
  <si>
    <t>Court Appearance</t>
  </si>
  <si>
    <t>Each</t>
  </si>
  <si>
    <t>Hour</t>
  </si>
  <si>
    <t>PRICING FOR TESTING AT PROPOSER FACILITY</t>
  </si>
  <si>
    <t>Grand Total</t>
  </si>
  <si>
    <t>Year One Qty</t>
  </si>
  <si>
    <t>Year One Extended Total</t>
  </si>
  <si>
    <t>Year One Price</t>
  </si>
  <si>
    <t>Year Two Extended Total</t>
  </si>
  <si>
    <t>Year Two Price</t>
  </si>
  <si>
    <t>Year Three Extended Total</t>
  </si>
  <si>
    <t>Year Three Price</t>
  </si>
  <si>
    <t>Year Four Extended Total</t>
  </si>
  <si>
    <t>Year Four Price</t>
  </si>
  <si>
    <t>Year Five Extended Total</t>
  </si>
  <si>
    <t>Year Five</t>
  </si>
  <si>
    <t>Supplier Name:
Supplier Address:
Supplier Email Address:
Supplie Contact Name:
Supplier Phone Number:</t>
  </si>
  <si>
    <t>2025-043-7068 Polygraph Testing Services for the Juvenile Department 
Attachment A- Cost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</si>
</sst>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6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i/>
      <sz val="18"/>
      <color theme="1"/>
      <name val="Arial Narrow"/>
      <family val="2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F2FF"/>
        <bgColor indexed="64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44" fontId="0" fillId="5" borderId="4" xfId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F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3945-B25A-43B4-926F-7E452CD8C54D}">
  <dimension ref="A1:S14"/>
  <sheetViews>
    <sheetView tabSelected="1" workbookViewId="0">
      <selection sqref="A1:E1"/>
    </sheetView>
  </sheetViews>
  <sheetFormatPr defaultRowHeight="15" x14ac:dyDescent="0.25"/>
  <cols>
    <col min="1" max="1" width="49.42578125" style="1" customWidth="1"/>
    <col min="2" max="2" width="14.5703125" style="15" customWidth="1"/>
    <col min="3" max="3" width="15.140625" style="15" customWidth="1"/>
    <col min="4" max="4" width="17.140625" style="15" customWidth="1"/>
    <col min="5" max="5" width="13.85546875" style="11" customWidth="1"/>
    <col min="6" max="6" width="15.85546875" style="11" customWidth="1"/>
    <col min="7" max="7" width="13.28515625" style="15" customWidth="1"/>
    <col min="8" max="8" width="13.28515625" style="11" customWidth="1"/>
    <col min="9" max="9" width="15.85546875" style="11" customWidth="1"/>
    <col min="10" max="10" width="14.7109375" style="15" customWidth="1"/>
    <col min="11" max="11" width="14.7109375" style="11" customWidth="1"/>
    <col min="12" max="12" width="14.28515625" style="11" customWidth="1"/>
    <col min="13" max="13" width="13" style="15" customWidth="1"/>
    <col min="14" max="14" width="13" style="11" customWidth="1"/>
    <col min="15" max="15" width="16.7109375" style="11" customWidth="1"/>
    <col min="16" max="16" width="13.7109375" style="15" customWidth="1"/>
    <col min="17" max="17" width="13.7109375" style="11" customWidth="1"/>
    <col min="18" max="18" width="15.140625" style="11" customWidth="1"/>
    <col min="19" max="19" width="15.42578125" style="11" customWidth="1"/>
  </cols>
  <sheetData>
    <row r="1" spans="1:19" ht="106.5" customHeight="1" thickBot="1" x14ac:dyDescent="0.3">
      <c r="A1" s="32" t="s">
        <v>30</v>
      </c>
      <c r="B1" s="33"/>
      <c r="C1" s="33"/>
      <c r="D1" s="33"/>
      <c r="E1" s="34"/>
      <c r="F1" s="17" t="s">
        <v>29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s="2" customFormat="1" ht="52.5" customHeight="1" thickBot="1" x14ac:dyDescent="0.4">
      <c r="A2" s="8" t="s">
        <v>0</v>
      </c>
      <c r="B2" s="3" t="s">
        <v>2</v>
      </c>
      <c r="C2" s="3" t="s">
        <v>1</v>
      </c>
      <c r="D2" s="5" t="s">
        <v>18</v>
      </c>
      <c r="E2" s="9" t="s">
        <v>20</v>
      </c>
      <c r="F2" s="9" t="s">
        <v>19</v>
      </c>
      <c r="G2" s="3" t="s">
        <v>3</v>
      </c>
      <c r="H2" s="12" t="s">
        <v>22</v>
      </c>
      <c r="I2" s="12" t="s">
        <v>21</v>
      </c>
      <c r="J2" s="5" t="s">
        <v>4</v>
      </c>
      <c r="K2" s="9" t="s">
        <v>24</v>
      </c>
      <c r="L2" s="9" t="s">
        <v>23</v>
      </c>
      <c r="M2" s="3" t="s">
        <v>5</v>
      </c>
      <c r="N2" s="12" t="s">
        <v>26</v>
      </c>
      <c r="O2" s="12" t="s">
        <v>25</v>
      </c>
      <c r="P2" s="5" t="s">
        <v>6</v>
      </c>
      <c r="Q2" s="9" t="s">
        <v>28</v>
      </c>
      <c r="R2" s="9" t="s">
        <v>27</v>
      </c>
      <c r="S2" s="12" t="s">
        <v>7</v>
      </c>
    </row>
    <row r="3" spans="1:19" ht="15.75" thickBot="1" x14ac:dyDescent="0.3">
      <c r="A3" s="7" t="s">
        <v>8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</row>
    <row r="4" spans="1:19" ht="33.75" customHeight="1" thickBot="1" x14ac:dyDescent="0.3">
      <c r="A4" s="4" t="s">
        <v>9</v>
      </c>
      <c r="B4" s="16">
        <v>1800</v>
      </c>
      <c r="C4" s="16" t="s">
        <v>14</v>
      </c>
      <c r="D4" s="14">
        <v>360</v>
      </c>
      <c r="E4" s="10">
        <v>0</v>
      </c>
      <c r="F4" s="10">
        <f t="shared" ref="F4:F13" si="0">E4*D4</f>
        <v>0</v>
      </c>
      <c r="G4" s="16">
        <v>360</v>
      </c>
      <c r="H4" s="13">
        <v>0</v>
      </c>
      <c r="I4" s="13">
        <f t="shared" ref="I4:I13" si="1">H4*G4</f>
        <v>0</v>
      </c>
      <c r="J4" s="14">
        <v>360</v>
      </c>
      <c r="K4" s="10">
        <v>0</v>
      </c>
      <c r="L4" s="10">
        <f t="shared" ref="L4:L13" si="2">K4*J4</f>
        <v>0</v>
      </c>
      <c r="M4" s="16">
        <v>360</v>
      </c>
      <c r="N4" s="13">
        <v>0</v>
      </c>
      <c r="O4" s="13">
        <f t="shared" ref="O4:O13" si="3">N4*M4</f>
        <v>0</v>
      </c>
      <c r="P4" s="14">
        <v>360</v>
      </c>
      <c r="Q4" s="10">
        <v>0</v>
      </c>
      <c r="R4" s="10">
        <f t="shared" ref="R4:R13" si="4">Q4*P4</f>
        <v>0</v>
      </c>
      <c r="S4" s="13">
        <f t="shared" ref="S4:S13" si="5">R4+O4+L4+I4+F4</f>
        <v>0</v>
      </c>
    </row>
    <row r="5" spans="1:19" ht="33.75" customHeight="1" thickBot="1" x14ac:dyDescent="0.3">
      <c r="A5" s="4" t="s">
        <v>10</v>
      </c>
      <c r="B5" s="16">
        <v>100</v>
      </c>
      <c r="C5" s="16" t="s">
        <v>14</v>
      </c>
      <c r="D5" s="14">
        <v>20</v>
      </c>
      <c r="E5" s="10">
        <v>0</v>
      </c>
      <c r="F5" s="10">
        <f t="shared" si="0"/>
        <v>0</v>
      </c>
      <c r="G5" s="16">
        <v>20</v>
      </c>
      <c r="H5" s="13">
        <v>0</v>
      </c>
      <c r="I5" s="13">
        <f t="shared" si="1"/>
        <v>0</v>
      </c>
      <c r="J5" s="14">
        <v>20</v>
      </c>
      <c r="K5" s="10">
        <v>0</v>
      </c>
      <c r="L5" s="10">
        <f t="shared" si="2"/>
        <v>0</v>
      </c>
      <c r="M5" s="16">
        <v>20</v>
      </c>
      <c r="N5" s="13">
        <v>0</v>
      </c>
      <c r="O5" s="13">
        <f t="shared" si="3"/>
        <v>0</v>
      </c>
      <c r="P5" s="14">
        <v>20</v>
      </c>
      <c r="Q5" s="10">
        <v>0</v>
      </c>
      <c r="R5" s="10">
        <f t="shared" si="4"/>
        <v>0</v>
      </c>
      <c r="S5" s="13">
        <f t="shared" si="5"/>
        <v>0</v>
      </c>
    </row>
    <row r="6" spans="1:19" ht="31.5" customHeight="1" thickBot="1" x14ac:dyDescent="0.3">
      <c r="A6" s="4" t="s">
        <v>11</v>
      </c>
      <c r="B6" s="16">
        <v>300</v>
      </c>
      <c r="C6" s="16" t="s">
        <v>14</v>
      </c>
      <c r="D6" s="14">
        <v>60</v>
      </c>
      <c r="E6" s="10">
        <v>0</v>
      </c>
      <c r="F6" s="10">
        <f t="shared" si="0"/>
        <v>0</v>
      </c>
      <c r="G6" s="16">
        <v>60</v>
      </c>
      <c r="H6" s="13">
        <v>0</v>
      </c>
      <c r="I6" s="13">
        <f t="shared" si="1"/>
        <v>0</v>
      </c>
      <c r="J6" s="14">
        <v>60</v>
      </c>
      <c r="K6" s="10">
        <v>0</v>
      </c>
      <c r="L6" s="10">
        <f t="shared" si="2"/>
        <v>0</v>
      </c>
      <c r="M6" s="16">
        <v>60</v>
      </c>
      <c r="N6" s="13">
        <v>0</v>
      </c>
      <c r="O6" s="13">
        <f t="shared" si="3"/>
        <v>0</v>
      </c>
      <c r="P6" s="14">
        <v>60</v>
      </c>
      <c r="Q6" s="10">
        <v>0</v>
      </c>
      <c r="R6" s="10">
        <f t="shared" si="4"/>
        <v>0</v>
      </c>
      <c r="S6" s="13">
        <f t="shared" si="5"/>
        <v>0</v>
      </c>
    </row>
    <row r="7" spans="1:19" ht="33.75" customHeight="1" thickBot="1" x14ac:dyDescent="0.3">
      <c r="A7" s="6" t="s">
        <v>12</v>
      </c>
      <c r="B7" s="16">
        <v>300</v>
      </c>
      <c r="C7" s="16" t="s">
        <v>14</v>
      </c>
      <c r="D7" s="14">
        <v>60</v>
      </c>
      <c r="E7" s="10">
        <v>0</v>
      </c>
      <c r="F7" s="10">
        <v>0</v>
      </c>
      <c r="G7" s="16">
        <v>60</v>
      </c>
      <c r="H7" s="13">
        <v>0</v>
      </c>
      <c r="I7" s="13">
        <f t="shared" si="1"/>
        <v>0</v>
      </c>
      <c r="J7" s="14">
        <v>60</v>
      </c>
      <c r="K7" s="10">
        <v>0</v>
      </c>
      <c r="L7" s="10">
        <f t="shared" si="2"/>
        <v>0</v>
      </c>
      <c r="M7" s="16">
        <v>60</v>
      </c>
      <c r="N7" s="13">
        <v>0</v>
      </c>
      <c r="O7" s="13">
        <f t="shared" si="3"/>
        <v>0</v>
      </c>
      <c r="P7" s="14">
        <v>60</v>
      </c>
      <c r="Q7" s="10">
        <v>0</v>
      </c>
      <c r="R7" s="10">
        <f t="shared" si="4"/>
        <v>0</v>
      </c>
      <c r="S7" s="13">
        <f t="shared" si="5"/>
        <v>0</v>
      </c>
    </row>
    <row r="8" spans="1:19" ht="21.75" customHeight="1" thickBot="1" x14ac:dyDescent="0.3">
      <c r="A8" s="4" t="s">
        <v>13</v>
      </c>
      <c r="B8" s="16">
        <v>50</v>
      </c>
      <c r="C8" s="16" t="s">
        <v>15</v>
      </c>
      <c r="D8" s="14">
        <v>10</v>
      </c>
      <c r="E8" s="10">
        <v>0</v>
      </c>
      <c r="F8" s="10">
        <f t="shared" si="0"/>
        <v>0</v>
      </c>
      <c r="G8" s="16">
        <v>10</v>
      </c>
      <c r="H8" s="13">
        <v>0</v>
      </c>
      <c r="I8" s="13">
        <f t="shared" si="1"/>
        <v>0</v>
      </c>
      <c r="J8" s="14">
        <v>10</v>
      </c>
      <c r="K8" s="10">
        <v>0</v>
      </c>
      <c r="L8" s="10">
        <f t="shared" si="2"/>
        <v>0</v>
      </c>
      <c r="M8" s="16">
        <v>10</v>
      </c>
      <c r="N8" s="13">
        <v>0</v>
      </c>
      <c r="O8" s="13">
        <f t="shared" si="3"/>
        <v>0</v>
      </c>
      <c r="P8" s="14">
        <v>10</v>
      </c>
      <c r="Q8" s="10">
        <v>0</v>
      </c>
      <c r="R8" s="10">
        <f t="shared" si="4"/>
        <v>0</v>
      </c>
      <c r="S8" s="13">
        <f t="shared" si="5"/>
        <v>0</v>
      </c>
    </row>
    <row r="9" spans="1:19" ht="24" customHeight="1" thickBot="1" x14ac:dyDescent="0.3">
      <c r="A9" s="7" t="s">
        <v>16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30.75" thickBot="1" x14ac:dyDescent="0.3">
      <c r="A10" s="4" t="s">
        <v>9</v>
      </c>
      <c r="B10" s="16">
        <v>1500</v>
      </c>
      <c r="C10" s="16" t="s">
        <v>14</v>
      </c>
      <c r="D10" s="14">
        <v>300</v>
      </c>
      <c r="E10" s="10">
        <v>0</v>
      </c>
      <c r="F10" s="10">
        <f t="shared" si="0"/>
        <v>0</v>
      </c>
      <c r="G10" s="16">
        <v>300</v>
      </c>
      <c r="H10" s="13">
        <v>0</v>
      </c>
      <c r="I10" s="13">
        <f t="shared" si="1"/>
        <v>0</v>
      </c>
      <c r="J10" s="14">
        <v>300</v>
      </c>
      <c r="K10" s="10">
        <v>0</v>
      </c>
      <c r="L10" s="10">
        <f t="shared" si="2"/>
        <v>0</v>
      </c>
      <c r="M10" s="16">
        <v>300</v>
      </c>
      <c r="N10" s="13">
        <v>0</v>
      </c>
      <c r="O10" s="13">
        <f t="shared" si="3"/>
        <v>0</v>
      </c>
      <c r="P10" s="14">
        <v>300</v>
      </c>
      <c r="Q10" s="10">
        <v>0</v>
      </c>
      <c r="R10" s="10">
        <f t="shared" si="4"/>
        <v>0</v>
      </c>
      <c r="S10" s="13">
        <f t="shared" si="5"/>
        <v>0</v>
      </c>
    </row>
    <row r="11" spans="1:19" ht="30.75" thickBot="1" x14ac:dyDescent="0.3">
      <c r="A11" s="4" t="s">
        <v>10</v>
      </c>
      <c r="B11" s="16">
        <v>400</v>
      </c>
      <c r="C11" s="16" t="s">
        <v>14</v>
      </c>
      <c r="D11" s="14">
        <v>80</v>
      </c>
      <c r="E11" s="10">
        <v>0</v>
      </c>
      <c r="F11" s="10">
        <f t="shared" si="0"/>
        <v>0</v>
      </c>
      <c r="G11" s="16">
        <v>80</v>
      </c>
      <c r="H11" s="13">
        <v>0</v>
      </c>
      <c r="I11" s="13">
        <f t="shared" si="1"/>
        <v>0</v>
      </c>
      <c r="J11" s="14">
        <v>80</v>
      </c>
      <c r="K11" s="10">
        <v>0</v>
      </c>
      <c r="L11" s="10">
        <f t="shared" si="2"/>
        <v>0</v>
      </c>
      <c r="M11" s="16">
        <v>80</v>
      </c>
      <c r="N11" s="13">
        <v>0</v>
      </c>
      <c r="O11" s="13">
        <f t="shared" si="3"/>
        <v>0</v>
      </c>
      <c r="P11" s="14">
        <v>80</v>
      </c>
      <c r="Q11" s="10">
        <v>0</v>
      </c>
      <c r="R11" s="10">
        <f t="shared" si="4"/>
        <v>0</v>
      </c>
      <c r="S11" s="13">
        <f t="shared" si="5"/>
        <v>0</v>
      </c>
    </row>
    <row r="12" spans="1:19" ht="36" customHeight="1" thickBot="1" x14ac:dyDescent="0.3">
      <c r="A12" s="4" t="s">
        <v>11</v>
      </c>
      <c r="B12" s="16">
        <v>300</v>
      </c>
      <c r="C12" s="16" t="s">
        <v>14</v>
      </c>
      <c r="D12" s="14">
        <v>60</v>
      </c>
      <c r="E12" s="10">
        <v>0</v>
      </c>
      <c r="F12" s="10">
        <f t="shared" si="0"/>
        <v>0</v>
      </c>
      <c r="G12" s="16">
        <v>60</v>
      </c>
      <c r="H12" s="13">
        <v>0</v>
      </c>
      <c r="I12" s="13">
        <f t="shared" si="1"/>
        <v>0</v>
      </c>
      <c r="J12" s="14">
        <v>60</v>
      </c>
      <c r="K12" s="10">
        <v>0</v>
      </c>
      <c r="L12" s="10">
        <f t="shared" si="2"/>
        <v>0</v>
      </c>
      <c r="M12" s="16">
        <v>60</v>
      </c>
      <c r="N12" s="13">
        <v>0</v>
      </c>
      <c r="O12" s="13">
        <f t="shared" si="3"/>
        <v>0</v>
      </c>
      <c r="P12" s="14">
        <v>60</v>
      </c>
      <c r="Q12" s="10">
        <v>0</v>
      </c>
      <c r="R12" s="10">
        <f t="shared" si="4"/>
        <v>0</v>
      </c>
      <c r="S12" s="13">
        <f t="shared" si="5"/>
        <v>0</v>
      </c>
    </row>
    <row r="13" spans="1:19" ht="31.5" customHeight="1" thickBot="1" x14ac:dyDescent="0.3">
      <c r="A13" s="4" t="s">
        <v>12</v>
      </c>
      <c r="B13" s="16">
        <v>300</v>
      </c>
      <c r="C13" s="16" t="s">
        <v>14</v>
      </c>
      <c r="D13" s="14">
        <v>60</v>
      </c>
      <c r="E13" s="10"/>
      <c r="F13" s="10">
        <f t="shared" si="0"/>
        <v>0</v>
      </c>
      <c r="G13" s="16">
        <v>60</v>
      </c>
      <c r="H13" s="13">
        <v>0</v>
      </c>
      <c r="I13" s="13">
        <f t="shared" si="1"/>
        <v>0</v>
      </c>
      <c r="J13" s="14">
        <v>60</v>
      </c>
      <c r="K13" s="10">
        <v>0</v>
      </c>
      <c r="L13" s="10">
        <f t="shared" si="2"/>
        <v>0</v>
      </c>
      <c r="M13" s="16">
        <v>60</v>
      </c>
      <c r="N13" s="13">
        <v>0</v>
      </c>
      <c r="O13" s="13">
        <f t="shared" si="3"/>
        <v>0</v>
      </c>
      <c r="P13" s="14">
        <v>60</v>
      </c>
      <c r="Q13" s="10">
        <v>0</v>
      </c>
      <c r="R13" s="10">
        <f t="shared" si="4"/>
        <v>0</v>
      </c>
      <c r="S13" s="13">
        <f t="shared" si="5"/>
        <v>0</v>
      </c>
    </row>
    <row r="14" spans="1:19" ht="24.75" customHeight="1" thickBot="1" x14ac:dyDescent="0.35">
      <c r="A14" s="20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>
        <f>SUM(S10:S13,S8,S7,S6,S5,S4)</f>
        <v>0</v>
      </c>
      <c r="R14" s="24"/>
      <c r="S14" s="25"/>
    </row>
  </sheetData>
  <mergeCells count="6">
    <mergeCell ref="F1:S1"/>
    <mergeCell ref="A14:P14"/>
    <mergeCell ref="Q14:S14"/>
    <mergeCell ref="B9:S9"/>
    <mergeCell ref="B3:S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Dhestini Bizor</dc:creator>
  <cp:lastModifiedBy>Dhestini Bizor</cp:lastModifiedBy>
  <dcterms:created xsi:type="dcterms:W3CDTF">2025-03-18T20:19:41Z</dcterms:created>
  <dcterms:modified xsi:type="dcterms:W3CDTF">2025-08-07T16:24:48Z</dcterms:modified>
</cp:coreProperties>
</file>