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jasmin.bailey\Downloads\"/>
    </mc:Choice>
  </mc:AlternateContent>
  <xr:revisionPtr revIDLastSave="0" documentId="8_{4BD5584D-C418-4B19-AF02-CC107D29DD73}" xr6:coauthVersionLast="47" xr6:coauthVersionMax="47" xr10:uidLastSave="{00000000-0000-0000-0000-000000000000}"/>
  <bookViews>
    <workbookView xWindow="28680" yWindow="-120" windowWidth="29040" windowHeight="15720" xr2:uid="{00000000-000D-0000-FFFF-FFFF00000000}"/>
  </bookViews>
  <sheets>
    <sheet name="Products" sheetId="1" r:id="rId1"/>
  </sheets>
  <definedNames>
    <definedName name="_xlnm.Print_Area" localSheetId="0">Products!$A$1:$D$343</definedName>
    <definedName name="_xlnm.Print_Titles" localSheetId="0">Products!$1:$4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49" i="1" l="1"/>
  <c r="K335" i="1"/>
  <c r="M335" i="1"/>
  <c r="O335" i="1"/>
  <c r="Q335" i="1"/>
  <c r="Q342" i="1" l="1"/>
  <c r="O342" i="1"/>
  <c r="M342" i="1"/>
  <c r="K342" i="1"/>
  <c r="I342" i="1"/>
  <c r="I335" i="1"/>
  <c r="R335" i="1" s="1"/>
  <c r="Q157" i="1"/>
  <c r="O157" i="1"/>
  <c r="M157" i="1"/>
  <c r="K157" i="1"/>
  <c r="I158" i="1"/>
  <c r="I159" i="1"/>
  <c r="I160" i="1"/>
  <c r="I157" i="1"/>
  <c r="H161" i="1" s="1"/>
  <c r="Q93" i="1"/>
  <c r="O93" i="1"/>
  <c r="M93" i="1"/>
  <c r="K93" i="1"/>
  <c r="I93" i="1"/>
  <c r="Q128" i="1"/>
  <c r="Q129" i="1"/>
  <c r="Q130" i="1"/>
  <c r="Q131" i="1"/>
  <c r="O128" i="1"/>
  <c r="O129" i="1"/>
  <c r="O130" i="1"/>
  <c r="O131" i="1"/>
  <c r="M128" i="1"/>
  <c r="M129" i="1"/>
  <c r="M130" i="1"/>
  <c r="M131" i="1"/>
  <c r="K128" i="1"/>
  <c r="K129" i="1"/>
  <c r="K130" i="1"/>
  <c r="K131" i="1"/>
  <c r="I128" i="1"/>
  <c r="I129" i="1"/>
  <c r="I130" i="1"/>
  <c r="I131" i="1"/>
  <c r="Q127" i="1"/>
  <c r="O127" i="1"/>
  <c r="M127" i="1"/>
  <c r="K127" i="1"/>
  <c r="I127" i="1"/>
  <c r="Q126" i="1"/>
  <c r="P132" i="1" s="1"/>
  <c r="O126" i="1"/>
  <c r="N132" i="1" s="1"/>
  <c r="M126" i="1"/>
  <c r="K126" i="1"/>
  <c r="I126" i="1"/>
  <c r="I230" i="1"/>
  <c r="K230" i="1"/>
  <c r="M230" i="1"/>
  <c r="O230" i="1"/>
  <c r="Q230" i="1"/>
  <c r="Q229" i="1"/>
  <c r="P231" i="1" s="1"/>
  <c r="O229" i="1"/>
  <c r="N231" i="1" s="1"/>
  <c r="M229" i="1"/>
  <c r="K229" i="1"/>
  <c r="J231" i="1" s="1"/>
  <c r="I229" i="1"/>
  <c r="H231" i="1" s="1"/>
  <c r="Q238" i="1"/>
  <c r="Q239" i="1"/>
  <c r="Q240" i="1"/>
  <c r="Q241" i="1"/>
  <c r="O238" i="1"/>
  <c r="O239" i="1"/>
  <c r="O240" i="1"/>
  <c r="O241" i="1"/>
  <c r="M238" i="1"/>
  <c r="M239" i="1"/>
  <c r="M240" i="1"/>
  <c r="M241" i="1"/>
  <c r="K238" i="1"/>
  <c r="K239" i="1"/>
  <c r="K240" i="1"/>
  <c r="K241" i="1"/>
  <c r="I238" i="1"/>
  <c r="I239" i="1"/>
  <c r="I240" i="1"/>
  <c r="I241" i="1"/>
  <c r="Q237" i="1"/>
  <c r="O237" i="1"/>
  <c r="M237" i="1"/>
  <c r="K237" i="1"/>
  <c r="I237" i="1"/>
  <c r="Q243" i="1"/>
  <c r="Q244" i="1"/>
  <c r="Q245" i="1"/>
  <c r="Q246" i="1"/>
  <c r="Q247" i="1"/>
  <c r="Q248" i="1"/>
  <c r="O243" i="1"/>
  <c r="O244" i="1"/>
  <c r="O245" i="1"/>
  <c r="O246" i="1"/>
  <c r="O247" i="1"/>
  <c r="O248" i="1"/>
  <c r="M243" i="1"/>
  <c r="M244" i="1"/>
  <c r="M245" i="1"/>
  <c r="M246" i="1"/>
  <c r="M247" i="1"/>
  <c r="M248" i="1"/>
  <c r="K243" i="1"/>
  <c r="K244" i="1"/>
  <c r="K245" i="1"/>
  <c r="K246" i="1"/>
  <c r="K247" i="1"/>
  <c r="K248" i="1"/>
  <c r="I243" i="1"/>
  <c r="I244" i="1"/>
  <c r="I245" i="1"/>
  <c r="I246" i="1"/>
  <c r="I247" i="1"/>
  <c r="I248" i="1"/>
  <c r="Q260" i="1"/>
  <c r="O260" i="1"/>
  <c r="M260" i="1"/>
  <c r="K260" i="1"/>
  <c r="I260" i="1"/>
  <c r="Q256" i="1"/>
  <c r="Q257" i="1"/>
  <c r="Q258" i="1"/>
  <c r="Q259" i="1"/>
  <c r="O256" i="1"/>
  <c r="O257" i="1"/>
  <c r="O258" i="1"/>
  <c r="O259" i="1"/>
  <c r="M256" i="1"/>
  <c r="M257" i="1"/>
  <c r="M258" i="1"/>
  <c r="M259" i="1"/>
  <c r="K256" i="1"/>
  <c r="K257" i="1"/>
  <c r="K258" i="1"/>
  <c r="K259" i="1"/>
  <c r="I256" i="1"/>
  <c r="I257" i="1"/>
  <c r="I258" i="1"/>
  <c r="I259" i="1"/>
  <c r="Q255" i="1"/>
  <c r="P261" i="1" s="1"/>
  <c r="O255" i="1"/>
  <c r="M255" i="1"/>
  <c r="L261" i="1" s="1"/>
  <c r="K255" i="1"/>
  <c r="J261" i="1" s="1"/>
  <c r="I255" i="1"/>
  <c r="H261" i="1" s="1"/>
  <c r="Q302" i="1"/>
  <c r="Q303" i="1"/>
  <c r="Q304" i="1"/>
  <c r="Q305" i="1"/>
  <c r="Q306" i="1"/>
  <c r="Q307" i="1"/>
  <c r="Q308" i="1"/>
  <c r="Q309" i="1"/>
  <c r="Q310" i="1"/>
  <c r="Q311" i="1"/>
  <c r="O302" i="1"/>
  <c r="O303" i="1"/>
  <c r="O304" i="1"/>
  <c r="O305" i="1"/>
  <c r="O306" i="1"/>
  <c r="O307" i="1"/>
  <c r="O308" i="1"/>
  <c r="O309" i="1"/>
  <c r="O310" i="1"/>
  <c r="O311" i="1"/>
  <c r="M302" i="1"/>
  <c r="M303" i="1"/>
  <c r="M304" i="1"/>
  <c r="M305" i="1"/>
  <c r="M306" i="1"/>
  <c r="M307" i="1"/>
  <c r="M308" i="1"/>
  <c r="M309" i="1"/>
  <c r="M310" i="1"/>
  <c r="M311" i="1"/>
  <c r="K302" i="1"/>
  <c r="K303" i="1"/>
  <c r="K304" i="1"/>
  <c r="K305" i="1"/>
  <c r="K306" i="1"/>
  <c r="K307" i="1"/>
  <c r="K308" i="1"/>
  <c r="K309" i="1"/>
  <c r="K310" i="1"/>
  <c r="K311" i="1"/>
  <c r="I302" i="1"/>
  <c r="I303" i="1"/>
  <c r="I304" i="1"/>
  <c r="I305" i="1"/>
  <c r="I306" i="1"/>
  <c r="I307" i="1"/>
  <c r="I308" i="1"/>
  <c r="I309" i="1"/>
  <c r="I310" i="1"/>
  <c r="I311" i="1"/>
  <c r="I315" i="1"/>
  <c r="K315" i="1"/>
  <c r="M315" i="1"/>
  <c r="O315" i="1"/>
  <c r="Q315" i="1"/>
  <c r="Q317" i="1"/>
  <c r="O317" i="1"/>
  <c r="M317" i="1"/>
  <c r="K317" i="1"/>
  <c r="I317" i="1"/>
  <c r="Q332" i="1"/>
  <c r="Q333" i="1"/>
  <c r="Q334" i="1"/>
  <c r="Q336" i="1"/>
  <c r="O332" i="1"/>
  <c r="O333" i="1"/>
  <c r="O334" i="1"/>
  <c r="O336" i="1"/>
  <c r="M332" i="1"/>
  <c r="M333" i="1"/>
  <c r="M334" i="1"/>
  <c r="M336" i="1"/>
  <c r="K332" i="1"/>
  <c r="K333" i="1"/>
  <c r="K334" i="1"/>
  <c r="K336" i="1"/>
  <c r="I332" i="1"/>
  <c r="I333" i="1"/>
  <c r="I334" i="1"/>
  <c r="I336" i="1"/>
  <c r="Q331" i="1"/>
  <c r="O331" i="1"/>
  <c r="M331" i="1"/>
  <c r="K331" i="1"/>
  <c r="I331" i="1"/>
  <c r="Q329" i="1"/>
  <c r="Q330" i="1"/>
  <c r="O329" i="1"/>
  <c r="O330" i="1"/>
  <c r="M329" i="1"/>
  <c r="M330" i="1"/>
  <c r="K329" i="1"/>
  <c r="K330" i="1"/>
  <c r="I329" i="1"/>
  <c r="I330" i="1"/>
  <c r="I326" i="1"/>
  <c r="K326" i="1"/>
  <c r="M326" i="1"/>
  <c r="Q326" i="1"/>
  <c r="O326" i="1"/>
  <c r="Q292" i="1"/>
  <c r="O292" i="1"/>
  <c r="M292" i="1"/>
  <c r="K292" i="1"/>
  <c r="I292" i="1"/>
  <c r="Q287" i="1"/>
  <c r="Q288" i="1"/>
  <c r="Q289" i="1"/>
  <c r="O287" i="1"/>
  <c r="O288" i="1"/>
  <c r="O289" i="1"/>
  <c r="M287" i="1"/>
  <c r="M288" i="1"/>
  <c r="M289" i="1"/>
  <c r="K287" i="1"/>
  <c r="K288" i="1"/>
  <c r="K289" i="1"/>
  <c r="I287" i="1"/>
  <c r="I288" i="1"/>
  <c r="I289" i="1"/>
  <c r="Q270" i="1"/>
  <c r="Q271" i="1"/>
  <c r="Q272" i="1"/>
  <c r="Q273" i="1"/>
  <c r="Q274" i="1"/>
  <c r="Q275" i="1"/>
  <c r="Q276" i="1"/>
  <c r="O270" i="1"/>
  <c r="O271" i="1"/>
  <c r="O272" i="1"/>
  <c r="O273" i="1"/>
  <c r="O274" i="1"/>
  <c r="O275" i="1"/>
  <c r="O276" i="1"/>
  <c r="M270" i="1"/>
  <c r="M271" i="1"/>
  <c r="M272" i="1"/>
  <c r="M273" i="1"/>
  <c r="M274" i="1"/>
  <c r="M275" i="1"/>
  <c r="M276" i="1"/>
  <c r="K270" i="1"/>
  <c r="K271" i="1"/>
  <c r="K272" i="1"/>
  <c r="K273" i="1"/>
  <c r="K274" i="1"/>
  <c r="K275" i="1"/>
  <c r="K276" i="1"/>
  <c r="K279" i="1"/>
  <c r="M279" i="1"/>
  <c r="O279" i="1"/>
  <c r="Q279" i="1"/>
  <c r="K278" i="1"/>
  <c r="K277" i="1"/>
  <c r="I270" i="1"/>
  <c r="I271" i="1"/>
  <c r="I272" i="1"/>
  <c r="I273" i="1"/>
  <c r="I274" i="1"/>
  <c r="I275" i="1"/>
  <c r="I276" i="1"/>
  <c r="Q222" i="1"/>
  <c r="O222" i="1"/>
  <c r="M222" i="1"/>
  <c r="K222" i="1"/>
  <c r="I222" i="1"/>
  <c r="Q204" i="1"/>
  <c r="Q205" i="1"/>
  <c r="Q206" i="1"/>
  <c r="O204" i="1"/>
  <c r="O205" i="1"/>
  <c r="O206" i="1"/>
  <c r="M204" i="1"/>
  <c r="M205" i="1"/>
  <c r="M206" i="1"/>
  <c r="K204" i="1"/>
  <c r="K205" i="1"/>
  <c r="K206" i="1"/>
  <c r="I204" i="1"/>
  <c r="I205" i="1"/>
  <c r="I206" i="1"/>
  <c r="Q202" i="1"/>
  <c r="O202" i="1"/>
  <c r="M202" i="1"/>
  <c r="K202" i="1"/>
  <c r="I202" i="1"/>
  <c r="Q191" i="1"/>
  <c r="O191" i="1"/>
  <c r="M191" i="1"/>
  <c r="K191" i="1"/>
  <c r="I191" i="1"/>
  <c r="Q178" i="1"/>
  <c r="Q176" i="1"/>
  <c r="O178" i="1"/>
  <c r="O176" i="1"/>
  <c r="M178" i="1"/>
  <c r="M176" i="1"/>
  <c r="K178" i="1"/>
  <c r="K176" i="1"/>
  <c r="I178" i="1"/>
  <c r="I176" i="1"/>
  <c r="Q169" i="1"/>
  <c r="Q170" i="1"/>
  <c r="O169" i="1"/>
  <c r="O170" i="1"/>
  <c r="M169" i="1"/>
  <c r="M170" i="1"/>
  <c r="K169" i="1"/>
  <c r="K170" i="1"/>
  <c r="I169" i="1"/>
  <c r="I170" i="1"/>
  <c r="Q159" i="1"/>
  <c r="Q160" i="1"/>
  <c r="O159" i="1"/>
  <c r="O160" i="1"/>
  <c r="M159" i="1"/>
  <c r="M160" i="1"/>
  <c r="K159" i="1"/>
  <c r="K160" i="1"/>
  <c r="Q147" i="1"/>
  <c r="Q148" i="1"/>
  <c r="Q149" i="1"/>
  <c r="Q150" i="1"/>
  <c r="O147" i="1"/>
  <c r="O148" i="1"/>
  <c r="O149" i="1"/>
  <c r="O150" i="1"/>
  <c r="M147" i="1"/>
  <c r="M148" i="1"/>
  <c r="M149" i="1"/>
  <c r="M150" i="1"/>
  <c r="K147" i="1"/>
  <c r="K148" i="1"/>
  <c r="K149" i="1"/>
  <c r="K150" i="1"/>
  <c r="I147" i="1"/>
  <c r="I148" i="1"/>
  <c r="I149" i="1"/>
  <c r="I150" i="1"/>
  <c r="Q138" i="1"/>
  <c r="O138" i="1"/>
  <c r="M138" i="1"/>
  <c r="K138" i="1"/>
  <c r="I138" i="1"/>
  <c r="Q115" i="1"/>
  <c r="Q116" i="1"/>
  <c r="Q117" i="1"/>
  <c r="Q118" i="1"/>
  <c r="Q119" i="1"/>
  <c r="O115" i="1"/>
  <c r="O116" i="1"/>
  <c r="O117" i="1"/>
  <c r="O118" i="1"/>
  <c r="O119" i="1"/>
  <c r="M115" i="1"/>
  <c r="M116" i="1"/>
  <c r="M117" i="1"/>
  <c r="M118" i="1"/>
  <c r="M119" i="1"/>
  <c r="K115" i="1"/>
  <c r="K116" i="1"/>
  <c r="K117" i="1"/>
  <c r="K118" i="1"/>
  <c r="K119" i="1"/>
  <c r="I115" i="1"/>
  <c r="I116" i="1"/>
  <c r="I117" i="1"/>
  <c r="I118" i="1"/>
  <c r="I119" i="1"/>
  <c r="Q103" i="1"/>
  <c r="Q104" i="1"/>
  <c r="Q105" i="1"/>
  <c r="Q106" i="1"/>
  <c r="Q107" i="1"/>
  <c r="O103" i="1"/>
  <c r="O104" i="1"/>
  <c r="O105" i="1"/>
  <c r="O106" i="1"/>
  <c r="O107" i="1"/>
  <c r="M103" i="1"/>
  <c r="M104" i="1"/>
  <c r="M105" i="1"/>
  <c r="M106" i="1"/>
  <c r="M107" i="1"/>
  <c r="K103" i="1"/>
  <c r="K104" i="1"/>
  <c r="K105" i="1"/>
  <c r="K106" i="1"/>
  <c r="K107" i="1"/>
  <c r="I103" i="1"/>
  <c r="I104" i="1"/>
  <c r="I105" i="1"/>
  <c r="I106" i="1"/>
  <c r="I107" i="1"/>
  <c r="Q83" i="1"/>
  <c r="Q84" i="1"/>
  <c r="Q85" i="1"/>
  <c r="O83" i="1"/>
  <c r="O84" i="1"/>
  <c r="O85" i="1"/>
  <c r="M83" i="1"/>
  <c r="M84" i="1"/>
  <c r="M85" i="1"/>
  <c r="K83" i="1"/>
  <c r="K84" i="1"/>
  <c r="K85" i="1"/>
  <c r="I83" i="1"/>
  <c r="I84" i="1"/>
  <c r="I85" i="1"/>
  <c r="Q73" i="1"/>
  <c r="Q74" i="1"/>
  <c r="O73" i="1"/>
  <c r="O74" i="1"/>
  <c r="M73" i="1"/>
  <c r="M74" i="1"/>
  <c r="K73" i="1"/>
  <c r="K74" i="1"/>
  <c r="I73" i="1"/>
  <c r="I74" i="1"/>
  <c r="Q62" i="1"/>
  <c r="Q63" i="1"/>
  <c r="Q64" i="1"/>
  <c r="Q65" i="1"/>
  <c r="Q66" i="1"/>
  <c r="O62" i="1"/>
  <c r="O63" i="1"/>
  <c r="O64" i="1"/>
  <c r="O65" i="1"/>
  <c r="O66" i="1"/>
  <c r="M62" i="1"/>
  <c r="M63" i="1"/>
  <c r="M64" i="1"/>
  <c r="M65" i="1"/>
  <c r="M66" i="1"/>
  <c r="K62" i="1"/>
  <c r="K63" i="1"/>
  <c r="K64" i="1"/>
  <c r="K65" i="1"/>
  <c r="K66" i="1"/>
  <c r="I62" i="1"/>
  <c r="I63" i="1"/>
  <c r="I64" i="1"/>
  <c r="I65" i="1"/>
  <c r="I66" i="1"/>
  <c r="Q47" i="1"/>
  <c r="Q46" i="1"/>
  <c r="Q39" i="1"/>
  <c r="Q40" i="1"/>
  <c r="Q41" i="1"/>
  <c r="Q42" i="1"/>
  <c r="Q43" i="1"/>
  <c r="Q44" i="1"/>
  <c r="Q45" i="1"/>
  <c r="O47" i="1"/>
  <c r="O39" i="1"/>
  <c r="O40" i="1"/>
  <c r="O41" i="1"/>
  <c r="O42" i="1"/>
  <c r="O43" i="1"/>
  <c r="O44" i="1"/>
  <c r="O45" i="1"/>
  <c r="O46" i="1"/>
  <c r="M46" i="1"/>
  <c r="M47" i="1"/>
  <c r="M43" i="1"/>
  <c r="M44" i="1"/>
  <c r="M45" i="1"/>
  <c r="M39" i="1"/>
  <c r="M40" i="1"/>
  <c r="M41" i="1"/>
  <c r="M42" i="1"/>
  <c r="K46" i="1"/>
  <c r="K47" i="1"/>
  <c r="K39" i="1"/>
  <c r="K40" i="1"/>
  <c r="K41" i="1"/>
  <c r="K42" i="1"/>
  <c r="K43" i="1"/>
  <c r="K44" i="1"/>
  <c r="K45" i="1"/>
  <c r="I49" i="1"/>
  <c r="I47" i="1"/>
  <c r="I45" i="1"/>
  <c r="I46" i="1"/>
  <c r="I43" i="1"/>
  <c r="I44" i="1"/>
  <c r="I41" i="1"/>
  <c r="I42" i="1"/>
  <c r="I40" i="1"/>
  <c r="I39" i="1"/>
  <c r="Q28" i="1"/>
  <c r="O28" i="1"/>
  <c r="M28" i="1"/>
  <c r="K28" i="1"/>
  <c r="I28" i="1"/>
  <c r="Q27" i="1"/>
  <c r="O27" i="1"/>
  <c r="M27" i="1"/>
  <c r="K27" i="1"/>
  <c r="I27" i="1"/>
  <c r="J132" i="1" l="1"/>
  <c r="L132" i="1"/>
  <c r="J280" i="1"/>
  <c r="J161" i="1"/>
  <c r="L231" i="1"/>
  <c r="L161" i="1"/>
  <c r="N161" i="1"/>
  <c r="L280" i="1"/>
  <c r="P161" i="1"/>
  <c r="P95" i="1"/>
  <c r="N261" i="1"/>
  <c r="H132" i="1"/>
  <c r="L95" i="1"/>
  <c r="R247" i="1"/>
  <c r="R106" i="1"/>
  <c r="R305" i="1"/>
  <c r="R238" i="1"/>
  <c r="R127" i="1"/>
  <c r="R259" i="1"/>
  <c r="R229" i="1"/>
  <c r="R107" i="1"/>
  <c r="R206" i="1"/>
  <c r="R105" i="1"/>
  <c r="R117" i="1"/>
  <c r="R104" i="1"/>
  <c r="R258" i="1"/>
  <c r="R103" i="1"/>
  <c r="R276" i="1"/>
  <c r="R275" i="1"/>
  <c r="R331" i="1"/>
  <c r="R304" i="1"/>
  <c r="R205" i="1"/>
  <c r="R317" i="1"/>
  <c r="R342" i="1"/>
  <c r="R332" i="1"/>
  <c r="R302" i="1"/>
  <c r="R306" i="1"/>
  <c r="R246" i="1"/>
  <c r="R240" i="1"/>
  <c r="R303" i="1"/>
  <c r="R245" i="1"/>
  <c r="R260" i="1"/>
  <c r="R243" i="1"/>
  <c r="R116" i="1"/>
  <c r="R248" i="1"/>
  <c r="R274" i="1"/>
  <c r="R257" i="1"/>
  <c r="R131" i="1"/>
  <c r="R256" i="1"/>
  <c r="R130" i="1"/>
  <c r="R311" i="1"/>
  <c r="R273" i="1"/>
  <c r="R310" i="1"/>
  <c r="R128" i="1"/>
  <c r="R93" i="1"/>
  <c r="R115" i="1"/>
  <c r="R202" i="1"/>
  <c r="R330" i="1"/>
  <c r="R334" i="1"/>
  <c r="R308" i="1"/>
  <c r="R255" i="1"/>
  <c r="R237" i="1"/>
  <c r="R329" i="1"/>
  <c r="R333" i="1"/>
  <c r="R307" i="1"/>
  <c r="R241" i="1"/>
  <c r="R129" i="1"/>
  <c r="R222" i="1"/>
  <c r="R244" i="1"/>
  <c r="R138" i="1"/>
  <c r="R270" i="1"/>
  <c r="R28" i="1"/>
  <c r="R178" i="1"/>
  <c r="R204" i="1"/>
  <c r="R176" i="1"/>
  <c r="R41" i="1"/>
  <c r="R118" i="1"/>
  <c r="R74" i="1"/>
  <c r="R149" i="1"/>
  <c r="R169" i="1"/>
  <c r="R288" i="1"/>
  <c r="R85" i="1"/>
  <c r="R44" i="1"/>
  <c r="R39" i="1"/>
  <c r="R148" i="1"/>
  <c r="R170" i="1"/>
  <c r="R191" i="1"/>
  <c r="R45" i="1"/>
  <c r="R73" i="1"/>
  <c r="R84" i="1"/>
  <c r="R150" i="1"/>
  <c r="R160" i="1"/>
  <c r="R239" i="1"/>
  <c r="R42" i="1"/>
  <c r="R66" i="1"/>
  <c r="R159" i="1"/>
  <c r="R336" i="1"/>
  <c r="R271" i="1"/>
  <c r="R83" i="1"/>
  <c r="R119" i="1"/>
  <c r="R47" i="1"/>
  <c r="R65" i="1"/>
  <c r="R126" i="1"/>
  <c r="R272" i="1"/>
  <c r="R43" i="1"/>
  <c r="R40" i="1"/>
  <c r="R64" i="1"/>
  <c r="R147" i="1"/>
  <c r="R46" i="1"/>
  <c r="R309" i="1"/>
  <c r="R62" i="1"/>
  <c r="R289" i="1"/>
  <c r="R27" i="1"/>
  <c r="R63" i="1"/>
  <c r="R287" i="1"/>
  <c r="R230" i="1"/>
  <c r="R315" i="1"/>
  <c r="R326" i="1"/>
  <c r="I338" i="1"/>
  <c r="K338" i="1"/>
  <c r="M338" i="1"/>
  <c r="O338" i="1"/>
  <c r="Q338" i="1"/>
  <c r="I337" i="1"/>
  <c r="K337" i="1"/>
  <c r="M337" i="1"/>
  <c r="O337" i="1"/>
  <c r="Q337" i="1"/>
  <c r="I328" i="1"/>
  <c r="K328" i="1"/>
  <c r="M328" i="1"/>
  <c r="O328" i="1"/>
  <c r="Q328" i="1"/>
  <c r="I327" i="1"/>
  <c r="K327" i="1"/>
  <c r="M327" i="1"/>
  <c r="O327" i="1"/>
  <c r="Q327" i="1"/>
  <c r="I319" i="1"/>
  <c r="K319" i="1"/>
  <c r="M319" i="1"/>
  <c r="O319" i="1"/>
  <c r="Q319" i="1"/>
  <c r="I318" i="1"/>
  <c r="K318" i="1"/>
  <c r="M318" i="1"/>
  <c r="O318" i="1"/>
  <c r="Q318" i="1"/>
  <c r="I314" i="1"/>
  <c r="K314" i="1"/>
  <c r="M314" i="1"/>
  <c r="O314" i="1"/>
  <c r="Q314" i="1"/>
  <c r="I313" i="1"/>
  <c r="K313" i="1"/>
  <c r="M313" i="1"/>
  <c r="O313" i="1"/>
  <c r="Q313" i="1"/>
  <c r="I312" i="1"/>
  <c r="K312" i="1"/>
  <c r="M312" i="1"/>
  <c r="O312" i="1"/>
  <c r="Q312" i="1"/>
  <c r="I294" i="1"/>
  <c r="K294" i="1"/>
  <c r="M294" i="1"/>
  <c r="O294" i="1"/>
  <c r="Q294" i="1"/>
  <c r="I293" i="1"/>
  <c r="K293" i="1"/>
  <c r="M293" i="1"/>
  <c r="O293" i="1"/>
  <c r="Q293" i="1"/>
  <c r="I291" i="1"/>
  <c r="K291" i="1"/>
  <c r="M291" i="1"/>
  <c r="O291" i="1"/>
  <c r="Q291" i="1"/>
  <c r="I290" i="1"/>
  <c r="K290" i="1"/>
  <c r="M290" i="1"/>
  <c r="O290" i="1"/>
  <c r="Q290" i="1"/>
  <c r="I279" i="1"/>
  <c r="I277" i="1"/>
  <c r="H280" i="1" s="1"/>
  <c r="M277" i="1"/>
  <c r="O277" i="1"/>
  <c r="N280" i="1" s="1"/>
  <c r="Q277" i="1"/>
  <c r="I278" i="1"/>
  <c r="M278" i="1"/>
  <c r="O278" i="1"/>
  <c r="Q278" i="1"/>
  <c r="P280" i="1" s="1"/>
  <c r="I242" i="1"/>
  <c r="H249" i="1" s="1"/>
  <c r="K242" i="1"/>
  <c r="J249" i="1" s="1"/>
  <c r="M242" i="1"/>
  <c r="L249" i="1" s="1"/>
  <c r="O242" i="1"/>
  <c r="N249" i="1" s="1"/>
  <c r="Q242" i="1"/>
  <c r="P249" i="1" s="1"/>
  <c r="I221" i="1"/>
  <c r="H223" i="1" s="1"/>
  <c r="K221" i="1"/>
  <c r="J223" i="1" s="1"/>
  <c r="M221" i="1"/>
  <c r="L223" i="1" s="1"/>
  <c r="O221" i="1"/>
  <c r="N223" i="1" s="1"/>
  <c r="Q221" i="1"/>
  <c r="P223" i="1" s="1"/>
  <c r="I211" i="1"/>
  <c r="K211" i="1"/>
  <c r="M211" i="1"/>
  <c r="O211" i="1"/>
  <c r="Q211" i="1"/>
  <c r="I212" i="1"/>
  <c r="K212" i="1"/>
  <c r="M212" i="1"/>
  <c r="O212" i="1"/>
  <c r="Q212" i="1"/>
  <c r="I201" i="1"/>
  <c r="K201" i="1"/>
  <c r="M201" i="1"/>
  <c r="O201" i="1"/>
  <c r="Q201" i="1"/>
  <c r="I200" i="1"/>
  <c r="K200" i="1"/>
  <c r="M200" i="1"/>
  <c r="O200" i="1"/>
  <c r="Q200" i="1"/>
  <c r="I192" i="1"/>
  <c r="K192" i="1"/>
  <c r="M192" i="1"/>
  <c r="O192" i="1"/>
  <c r="Q192" i="1"/>
  <c r="I183" i="1"/>
  <c r="K183" i="1"/>
  <c r="M183" i="1"/>
  <c r="O183" i="1"/>
  <c r="Q183" i="1"/>
  <c r="I182" i="1"/>
  <c r="K182" i="1"/>
  <c r="M182" i="1"/>
  <c r="O182" i="1"/>
  <c r="Q182" i="1"/>
  <c r="I180" i="1"/>
  <c r="K180" i="1"/>
  <c r="M180" i="1"/>
  <c r="O180" i="1"/>
  <c r="Q180" i="1"/>
  <c r="I179" i="1"/>
  <c r="K179" i="1"/>
  <c r="M179" i="1"/>
  <c r="O179" i="1"/>
  <c r="Q179" i="1"/>
  <c r="I177" i="1"/>
  <c r="K177" i="1"/>
  <c r="M177" i="1"/>
  <c r="O177" i="1"/>
  <c r="Q177" i="1"/>
  <c r="I175" i="1"/>
  <c r="K175" i="1"/>
  <c r="M175" i="1"/>
  <c r="O175" i="1"/>
  <c r="Q175" i="1"/>
  <c r="I168" i="1"/>
  <c r="H171" i="1" s="1"/>
  <c r="K168" i="1"/>
  <c r="J171" i="1" s="1"/>
  <c r="M168" i="1"/>
  <c r="L171" i="1" s="1"/>
  <c r="O168" i="1"/>
  <c r="N171" i="1" s="1"/>
  <c r="Q168" i="1"/>
  <c r="P171" i="1" s="1"/>
  <c r="K158" i="1"/>
  <c r="M158" i="1"/>
  <c r="O158" i="1"/>
  <c r="Q158" i="1"/>
  <c r="I146" i="1"/>
  <c r="H151" i="1" s="1"/>
  <c r="K146" i="1"/>
  <c r="J151" i="1" s="1"/>
  <c r="M146" i="1"/>
  <c r="L151" i="1" s="1"/>
  <c r="O146" i="1"/>
  <c r="N151" i="1" s="1"/>
  <c r="Q146" i="1"/>
  <c r="P151" i="1" s="1"/>
  <c r="I114" i="1"/>
  <c r="H120" i="1" s="1"/>
  <c r="K114" i="1"/>
  <c r="J120" i="1" s="1"/>
  <c r="M114" i="1"/>
  <c r="L120" i="1" s="1"/>
  <c r="O114" i="1"/>
  <c r="N120" i="1" s="1"/>
  <c r="Q114" i="1"/>
  <c r="P120" i="1" s="1"/>
  <c r="I102" i="1"/>
  <c r="H108" i="1" s="1"/>
  <c r="K102" i="1"/>
  <c r="J108" i="1" s="1"/>
  <c r="M102" i="1"/>
  <c r="L108" i="1" s="1"/>
  <c r="O102" i="1"/>
  <c r="N108" i="1" s="1"/>
  <c r="Q102" i="1"/>
  <c r="P108" i="1" s="1"/>
  <c r="I94" i="1"/>
  <c r="H95" i="1" s="1"/>
  <c r="K94" i="1"/>
  <c r="J95" i="1" s="1"/>
  <c r="M94" i="1"/>
  <c r="O94" i="1"/>
  <c r="N95" i="1" s="1"/>
  <c r="Q94" i="1"/>
  <c r="I70" i="1"/>
  <c r="K70" i="1"/>
  <c r="M70" i="1"/>
  <c r="O70" i="1"/>
  <c r="Q70" i="1"/>
  <c r="I71" i="1"/>
  <c r="K71" i="1"/>
  <c r="M71" i="1"/>
  <c r="O71" i="1"/>
  <c r="Q71" i="1"/>
  <c r="I68" i="1"/>
  <c r="K68" i="1"/>
  <c r="M68" i="1"/>
  <c r="O68" i="1"/>
  <c r="Q68" i="1"/>
  <c r="I67" i="1"/>
  <c r="K67" i="1"/>
  <c r="M67" i="1"/>
  <c r="O67" i="1"/>
  <c r="Q67" i="1"/>
  <c r="I55" i="1"/>
  <c r="K55" i="1"/>
  <c r="M55" i="1"/>
  <c r="O55" i="1"/>
  <c r="Q55" i="1"/>
  <c r="I56" i="1"/>
  <c r="K56" i="1"/>
  <c r="M56" i="1"/>
  <c r="O56" i="1"/>
  <c r="Q56" i="1"/>
  <c r="I48" i="1"/>
  <c r="K48" i="1"/>
  <c r="M48" i="1"/>
  <c r="O48" i="1"/>
  <c r="Q48" i="1"/>
  <c r="K49" i="1"/>
  <c r="R49" i="1" s="1"/>
  <c r="M49" i="1"/>
  <c r="O49" i="1"/>
  <c r="Q49" i="1"/>
  <c r="I38" i="1"/>
  <c r="K38" i="1"/>
  <c r="M38" i="1"/>
  <c r="O38" i="1"/>
  <c r="Q38" i="1"/>
  <c r="I37" i="1"/>
  <c r="K37" i="1"/>
  <c r="M37" i="1"/>
  <c r="O37" i="1"/>
  <c r="Q37" i="1"/>
  <c r="Q31" i="1"/>
  <c r="O31" i="1"/>
  <c r="M31" i="1"/>
  <c r="K31" i="1"/>
  <c r="I31" i="1"/>
  <c r="I30" i="1"/>
  <c r="K30" i="1"/>
  <c r="M30" i="1"/>
  <c r="O30" i="1"/>
  <c r="Q30" i="1"/>
  <c r="I29" i="1"/>
  <c r="K29" i="1"/>
  <c r="M29" i="1"/>
  <c r="O29" i="1"/>
  <c r="Q29" i="1"/>
  <c r="I26" i="1"/>
  <c r="K26" i="1"/>
  <c r="M26" i="1"/>
  <c r="O26" i="1"/>
  <c r="Q26" i="1"/>
  <c r="I15" i="1"/>
  <c r="K15" i="1"/>
  <c r="M15" i="1"/>
  <c r="O15" i="1"/>
  <c r="Q15" i="1"/>
  <c r="I16" i="1"/>
  <c r="K16" i="1"/>
  <c r="M16" i="1"/>
  <c r="O16" i="1"/>
  <c r="Q16" i="1"/>
  <c r="Q12" i="1"/>
  <c r="O12" i="1"/>
  <c r="M12" i="1"/>
  <c r="K12" i="1"/>
  <c r="I12" i="1"/>
  <c r="I10" i="1"/>
  <c r="K10" i="1"/>
  <c r="M10" i="1"/>
  <c r="O10" i="1"/>
  <c r="Q10" i="1"/>
  <c r="I11" i="1"/>
  <c r="K11" i="1"/>
  <c r="M11" i="1"/>
  <c r="O11" i="1"/>
  <c r="Q11" i="1"/>
  <c r="K8" i="1"/>
  <c r="M8" i="1"/>
  <c r="O8" i="1"/>
  <c r="Q8" i="1"/>
  <c r="R231" i="1" l="1"/>
  <c r="R261" i="1"/>
  <c r="R132" i="1"/>
  <c r="R242" i="1"/>
  <c r="R249" i="1" s="1"/>
  <c r="R201" i="1"/>
  <c r="R278" i="1"/>
  <c r="R94" i="1"/>
  <c r="R95" i="1" s="1"/>
  <c r="R71" i="1"/>
  <c r="R337" i="1"/>
  <c r="R313" i="1"/>
  <c r="R221" i="1"/>
  <c r="R223" i="1" s="1"/>
  <c r="R31" i="1"/>
  <c r="R102" i="1"/>
  <c r="R108" i="1" s="1"/>
  <c r="R12" i="1"/>
  <c r="R182" i="1"/>
  <c r="R291" i="1"/>
  <c r="R277" i="1"/>
  <c r="R70" i="1"/>
  <c r="R114" i="1"/>
  <c r="R120" i="1" s="1"/>
  <c r="R146" i="1"/>
  <c r="R151" i="1" s="1"/>
  <c r="R37" i="1"/>
  <c r="R327" i="1"/>
  <c r="R294" i="1"/>
  <c r="R11" i="1"/>
  <c r="R338" i="1"/>
  <c r="R29" i="1"/>
  <c r="R48" i="1"/>
  <c r="R158" i="1"/>
  <c r="R318" i="1"/>
  <c r="R68" i="1"/>
  <c r="R183" i="1"/>
  <c r="R279" i="1"/>
  <c r="R319" i="1"/>
  <c r="R15" i="1"/>
  <c r="R168" i="1"/>
  <c r="R171" i="1" s="1"/>
  <c r="R10" i="1"/>
  <c r="R38" i="1"/>
  <c r="R175" i="1"/>
  <c r="R312" i="1"/>
  <c r="R179" i="1"/>
  <c r="R192" i="1"/>
  <c r="R290" i="1"/>
  <c r="R177" i="1"/>
  <c r="R16" i="1"/>
  <c r="R55" i="1"/>
  <c r="R180" i="1"/>
  <c r="R211" i="1"/>
  <c r="R314" i="1"/>
  <c r="R293" i="1"/>
  <c r="R56" i="1"/>
  <c r="R26" i="1"/>
  <c r="R200" i="1"/>
  <c r="R67" i="1"/>
  <c r="R212" i="1"/>
  <c r="R328" i="1"/>
  <c r="R30" i="1"/>
  <c r="R157" i="1"/>
  <c r="R161" i="1" l="1"/>
  <c r="R280" i="1"/>
  <c r="K6" i="1"/>
  <c r="I5" i="1"/>
  <c r="Q340" i="1"/>
  <c r="O340" i="1"/>
  <c r="M340" i="1"/>
  <c r="K340" i="1"/>
  <c r="I340" i="1"/>
  <c r="Q343" i="1"/>
  <c r="O343" i="1"/>
  <c r="M343" i="1"/>
  <c r="K343" i="1"/>
  <c r="I343" i="1"/>
  <c r="Q341" i="1"/>
  <c r="O341" i="1"/>
  <c r="M341" i="1"/>
  <c r="K341" i="1"/>
  <c r="I341" i="1"/>
  <c r="Q339" i="1"/>
  <c r="O339" i="1"/>
  <c r="M339" i="1"/>
  <c r="K339" i="1"/>
  <c r="I339" i="1"/>
  <c r="Q325" i="1"/>
  <c r="O325" i="1"/>
  <c r="M325" i="1"/>
  <c r="L344" i="1" s="1"/>
  <c r="K325" i="1"/>
  <c r="I325" i="1"/>
  <c r="Q316" i="1"/>
  <c r="O316" i="1"/>
  <c r="M316" i="1"/>
  <c r="K316" i="1"/>
  <c r="I316" i="1"/>
  <c r="Q301" i="1"/>
  <c r="O301" i="1"/>
  <c r="M301" i="1"/>
  <c r="K301" i="1"/>
  <c r="J320" i="1" s="1"/>
  <c r="I301" i="1"/>
  <c r="H320" i="1" s="1"/>
  <c r="Q286" i="1"/>
  <c r="P295" i="1" s="1"/>
  <c r="O286" i="1"/>
  <c r="N295" i="1" s="1"/>
  <c r="M286" i="1"/>
  <c r="L295" i="1" s="1"/>
  <c r="K286" i="1"/>
  <c r="J295" i="1" s="1"/>
  <c r="I286" i="1"/>
  <c r="H295" i="1" s="1"/>
  <c r="Q214" i="1"/>
  <c r="O214" i="1"/>
  <c r="M214" i="1"/>
  <c r="K214" i="1"/>
  <c r="I214" i="1"/>
  <c r="Q213" i="1"/>
  <c r="O213" i="1"/>
  <c r="M213" i="1"/>
  <c r="K213" i="1"/>
  <c r="I213" i="1"/>
  <c r="H215" i="1" s="1"/>
  <c r="Q203" i="1"/>
  <c r="P207" i="1" s="1"/>
  <c r="O203" i="1"/>
  <c r="N207" i="1" s="1"/>
  <c r="M203" i="1"/>
  <c r="L207" i="1" s="1"/>
  <c r="K203" i="1"/>
  <c r="J207" i="1" s="1"/>
  <c r="I203" i="1"/>
  <c r="H207" i="1" s="1"/>
  <c r="Q190" i="1"/>
  <c r="P193" i="1" s="1"/>
  <c r="O190" i="1"/>
  <c r="N193" i="1" s="1"/>
  <c r="M190" i="1"/>
  <c r="L193" i="1" s="1"/>
  <c r="K190" i="1"/>
  <c r="J193" i="1" s="1"/>
  <c r="I190" i="1"/>
  <c r="H193" i="1" s="1"/>
  <c r="Q181" i="1"/>
  <c r="P184" i="1" s="1"/>
  <c r="O181" i="1"/>
  <c r="N184" i="1" s="1"/>
  <c r="M181" i="1"/>
  <c r="L184" i="1" s="1"/>
  <c r="K181" i="1"/>
  <c r="J184" i="1" s="1"/>
  <c r="I181" i="1"/>
  <c r="H184" i="1" s="1"/>
  <c r="Q137" i="1"/>
  <c r="O137" i="1"/>
  <c r="M137" i="1"/>
  <c r="K137" i="1"/>
  <c r="I137" i="1"/>
  <c r="Q136" i="1"/>
  <c r="P139" i="1" s="1"/>
  <c r="O136" i="1"/>
  <c r="N139" i="1" s="1"/>
  <c r="M136" i="1"/>
  <c r="L139" i="1" s="1"/>
  <c r="K136" i="1"/>
  <c r="J139" i="1" s="1"/>
  <c r="I136" i="1"/>
  <c r="H139" i="1" s="1"/>
  <c r="Q82" i="1"/>
  <c r="P86" i="1" s="1"/>
  <c r="O82" i="1"/>
  <c r="N86" i="1" s="1"/>
  <c r="M82" i="1"/>
  <c r="L86" i="1" s="1"/>
  <c r="K82" i="1"/>
  <c r="J86" i="1" s="1"/>
  <c r="I82" i="1"/>
  <c r="H86" i="1" s="1"/>
  <c r="Q72" i="1"/>
  <c r="O72" i="1"/>
  <c r="M72" i="1"/>
  <c r="K72" i="1"/>
  <c r="I72" i="1"/>
  <c r="Q69" i="1"/>
  <c r="O69" i="1"/>
  <c r="M69" i="1"/>
  <c r="K69" i="1"/>
  <c r="I69" i="1"/>
  <c r="Q61" i="1"/>
  <c r="P75" i="1" s="1"/>
  <c r="O61" i="1"/>
  <c r="N75" i="1" s="1"/>
  <c r="M61" i="1"/>
  <c r="K61" i="1"/>
  <c r="I61" i="1"/>
  <c r="Q54" i="1"/>
  <c r="P57" i="1" s="1"/>
  <c r="O54" i="1"/>
  <c r="N57" i="1" s="1"/>
  <c r="M54" i="1"/>
  <c r="L57" i="1" s="1"/>
  <c r="K54" i="1"/>
  <c r="J57" i="1" s="1"/>
  <c r="I54" i="1"/>
  <c r="H57" i="1" s="1"/>
  <c r="Q36" i="1"/>
  <c r="P50" i="1" s="1"/>
  <c r="O36" i="1"/>
  <c r="N50" i="1" s="1"/>
  <c r="M36" i="1"/>
  <c r="L50" i="1" s="1"/>
  <c r="K36" i="1"/>
  <c r="J50" i="1" s="1"/>
  <c r="I36" i="1"/>
  <c r="H50" i="1" s="1"/>
  <c r="Q25" i="1"/>
  <c r="P32" i="1" s="1"/>
  <c r="O25" i="1"/>
  <c r="N32" i="1" s="1"/>
  <c r="M25" i="1"/>
  <c r="L32" i="1" s="1"/>
  <c r="K25" i="1"/>
  <c r="J32" i="1" s="1"/>
  <c r="I25" i="1"/>
  <c r="H32" i="1" s="1"/>
  <c r="Q20" i="1"/>
  <c r="O20" i="1"/>
  <c r="M20" i="1"/>
  <c r="K20" i="1"/>
  <c r="I20" i="1"/>
  <c r="Q19" i="1"/>
  <c r="O19" i="1"/>
  <c r="M19" i="1"/>
  <c r="K19" i="1"/>
  <c r="I19" i="1"/>
  <c r="Q18" i="1"/>
  <c r="O18" i="1"/>
  <c r="M18" i="1"/>
  <c r="K18" i="1"/>
  <c r="I18" i="1"/>
  <c r="Q17" i="1"/>
  <c r="O17" i="1"/>
  <c r="M17" i="1"/>
  <c r="K17" i="1"/>
  <c r="I17" i="1"/>
  <c r="Q9" i="1"/>
  <c r="O9" i="1"/>
  <c r="M9" i="1"/>
  <c r="K9" i="1"/>
  <c r="I9" i="1"/>
  <c r="I8" i="1"/>
  <c r="R8" i="1" s="1"/>
  <c r="Q7" i="1"/>
  <c r="O7" i="1"/>
  <c r="M7" i="1"/>
  <c r="K7" i="1"/>
  <c r="I7" i="1"/>
  <c r="Q6" i="1"/>
  <c r="O6" i="1"/>
  <c r="M6" i="1"/>
  <c r="I6" i="1"/>
  <c r="Q5" i="1"/>
  <c r="O5" i="1"/>
  <c r="M5" i="1"/>
  <c r="K5" i="1"/>
  <c r="J344" i="1" l="1"/>
  <c r="P344" i="1"/>
  <c r="J215" i="1"/>
  <c r="L21" i="1"/>
  <c r="J21" i="1"/>
  <c r="L215" i="1"/>
  <c r="N21" i="1"/>
  <c r="H75" i="1"/>
  <c r="N215" i="1"/>
  <c r="N344" i="1"/>
  <c r="L320" i="1"/>
  <c r="P21" i="1"/>
  <c r="J75" i="1"/>
  <c r="P215" i="1"/>
  <c r="L75" i="1"/>
  <c r="H21" i="1"/>
  <c r="H344" i="1"/>
  <c r="P320" i="1"/>
  <c r="N320" i="1"/>
  <c r="N13" i="1"/>
  <c r="P13" i="1"/>
  <c r="J13" i="1"/>
  <c r="L13" i="1"/>
  <c r="H13" i="1"/>
  <c r="R340" i="1"/>
  <c r="R5" i="1"/>
  <c r="R181" i="1"/>
  <c r="R184" i="1" s="1"/>
  <c r="R325" i="1"/>
  <c r="R82" i="1"/>
  <c r="R86" i="1" s="1"/>
  <c r="R343" i="1"/>
  <c r="R69" i="1"/>
  <c r="R6" i="1"/>
  <c r="R136" i="1"/>
  <c r="R213" i="1"/>
  <c r="R316" i="1"/>
  <c r="R36" i="1"/>
  <c r="R50" i="1" s="1"/>
  <c r="R286" i="1"/>
  <c r="R295" i="1" s="1"/>
  <c r="R7" i="1"/>
  <c r="R9" i="1"/>
  <c r="R17" i="1"/>
  <c r="R18" i="1"/>
  <c r="R25" i="1"/>
  <c r="R32" i="1" s="1"/>
  <c r="R72" i="1"/>
  <c r="R301" i="1"/>
  <c r="R320" i="1" s="1"/>
  <c r="R61" i="1"/>
  <c r="R19" i="1"/>
  <c r="R137" i="1"/>
  <c r="R190" i="1"/>
  <c r="R193" i="1" s="1"/>
  <c r="R203" i="1"/>
  <c r="R207" i="1" s="1"/>
  <c r="R339" i="1"/>
  <c r="R214" i="1"/>
  <c r="R215" i="1" s="1"/>
  <c r="R20" i="1"/>
  <c r="R54" i="1"/>
  <c r="R57" i="1" s="1"/>
  <c r="R341" i="1"/>
  <c r="R344" i="1" l="1"/>
  <c r="R21" i="1"/>
  <c r="R75" i="1"/>
  <c r="R139" i="1"/>
  <c r="I348" i="1"/>
  <c r="M348" i="1"/>
  <c r="Q348" i="1"/>
  <c r="K348" i="1"/>
  <c r="O348" i="1"/>
  <c r="R13" i="1"/>
</calcChain>
</file>

<file path=xl/sharedStrings.xml><?xml version="1.0" encoding="utf-8"?>
<sst xmlns="http://schemas.openxmlformats.org/spreadsheetml/2006/main" count="506" uniqueCount="307">
  <si>
    <t>ITEM NO.</t>
  </si>
  <si>
    <t>DESCRIPTION:</t>
  </si>
  <si>
    <t>Minimum Requirements: Finest quality commercial professional grade for use with all oil, latex or epoxy paints as designated below.</t>
  </si>
  <si>
    <t>Type/Construction:  Polyester/nylon filament, long sash handle, fine chisel, tapered from sash to brushing edge</t>
  </si>
  <si>
    <t>Brand: Wooster, Bestt-Liebco, Purdy, Duke, All Pro Gold, ICI Ultra, Rubber set, Corona or other approved equal</t>
  </si>
  <si>
    <t>Type/Construction:  Polyester/nylon filament, beavertail nylon filament, beavertail handle, flat trim slight taper from ferrule to brushing edge.</t>
  </si>
  <si>
    <t>Brand: Wooster, Bestt-Liebco, Purdy, Duke, All Pro Gold, ICI Ultra, Rubber set, Corona or other approved equal.</t>
  </si>
  <si>
    <t>Type/Construction: Pure china bristle, sealed hardwood handles, angular or flash sash trim, wall brush, rust resistant ferrule, hardened screw type nails.</t>
  </si>
  <si>
    <t>Type/Construction:  Economy brushes for use with latex or oil base paint. Enamel and wall brushes, polyester filament, smooth finish wooden or plastic handle.</t>
  </si>
  <si>
    <t>Type Construction: Disposal/Throw-away Brushes, 100% pure china bristle for use with oil base paint. Can also be used in light grease and oil application.</t>
  </si>
  <si>
    <t>Brand: Wooster, Bestt-Liebco, Purdy, Duke, All Pro Gold, ICI Ultra, Rubber Set Corona or other approved equal</t>
  </si>
  <si>
    <t>Minimum Requirements: Finest quality commercial professional grade synthetic fabric for use with all oil, latex and epoxy paints.  Heavy duty, phenolic core, for use on a smooth surface.</t>
  </si>
  <si>
    <t>Minimum Requirements: Natural lambs wool roller cover for semi-rough surfaces, for use with either oil base or latex paints, heavy duty phenolic core with high solvent resistant adhesive, covers combed and vacuumed to assure a smooth, uniform and lint free finish.</t>
  </si>
  <si>
    <t>Minimum Requirements: Roller cover for semi-rough surfaces, for use with oil based paints and enamels, heavy duty phenolic core with high solvent resistant adhesive, uniform and lint less.</t>
  </si>
  <si>
    <t>Minimum Requirements: Professional Grade, 5-Wire Ring Cage, Chrome Plated Shank (unless otherwise stated), Polymer threaded handle with metal ferrule.</t>
  </si>
  <si>
    <t>Minimum Requirements: Wood, Threaded, Metal Tip</t>
  </si>
  <si>
    <t>Minimum Requirements: Heavy Duty, Corrosion Resistant, Metal</t>
  </si>
  <si>
    <t>Brand: Wooster, Bestt-Liebco, Purdy, Duke, All-Pro Gold, ICI Ultra, Rubber Set Corona or other approved equal</t>
  </si>
  <si>
    <t>Minimum Requirements: Professional Grade</t>
  </si>
  <si>
    <t>Brand: D.C. May or other approved equal</t>
  </si>
  <si>
    <t>Minimum Requirements: Professional or Premium Grade</t>
  </si>
  <si>
    <t>Brand: 3M, Norton, Shurtape or other approved equal.</t>
  </si>
  <si>
    <t>Brand: 3M, Norton, or other approved equal.</t>
  </si>
  <si>
    <t>Minimum Requirements: Professional , Industrial or Premium Grade, Mildew Resistant, Waterproof, Low Odor, Interior/Exterior Use, Durable Seal, Won’t Crack, Chip, Peel, or Dry-out, High Flexible or Elasticity</t>
  </si>
  <si>
    <t>Brand: Dap, GE, Superior, CRL or approved equal</t>
  </si>
  <si>
    <t>Minimum Requirements: Professional, Industrial or Premium Grade</t>
  </si>
  <si>
    <t>Brand: D.C. May, Trimaco, Sherwin-Williams, Reeves or approved equal</t>
  </si>
  <si>
    <t>Brand: Warner, Hyde, Stanley or approved equal</t>
  </si>
  <si>
    <t>GROUP 1: INTERIOR AND EXTERIOR PAINT</t>
  </si>
  <si>
    <t>GROUP 2: PRIMER,PORCH, FLOOR ENAMEL, and MARKING PAINT</t>
  </si>
  <si>
    <t>GROUP 3: VARNISH AND STAINS</t>
  </si>
  <si>
    <t>GROUP 4: AEROSOL SPRAY PAINT and PRIMER– INDUSTRIAL GRADE</t>
  </si>
  <si>
    <t>GROUP 5: PAINT THINNER AND REMOVERS</t>
  </si>
  <si>
    <t>GROUP 6: PUTTY and COMPOUNDS</t>
  </si>
  <si>
    <t xml:space="preserve">GROUP 7: PAINT BRUSHES – POLYESTER/NYLON FILAMENT-ANGULAR </t>
  </si>
  <si>
    <t>GROUP 8: PAINT BRUSHES – POLYESTER/NYLON FILAMENT (Wall)</t>
  </si>
  <si>
    <t>GROUP 9:PAINT BRUSHES – PURE CHINA BRISTLE</t>
  </si>
  <si>
    <t>GROUP 10: PAINT BRUSHES–ECONOMY</t>
  </si>
  <si>
    <t>GROUP 11: PAINT BRUSHES – DISPOSAL/THROWAWAY</t>
  </si>
  <si>
    <t>GROUP 12: PAINT BRUSHES – OTHER</t>
  </si>
  <si>
    <t>GROUP 13: ROLLER COVERS – SYNTHETIC BLEND</t>
  </si>
  <si>
    <t>GROUP 14: ROLLER COVERS– LAMBS WOOL</t>
  </si>
  <si>
    <t>GROUP 15: ROLLER COVERS– FOAM</t>
  </si>
  <si>
    <t>GROUP 16: ROLLER &amp; COVERS - Other</t>
  </si>
  <si>
    <t>GROUP 17: ROLLER FRAMES</t>
  </si>
  <si>
    <t>GROUP 18: THREADED METAL WOOD AND ADJUSTABLE ALUMINUM EXTENSION POLES</t>
  </si>
  <si>
    <t>GROUP 19: PAINT TRAYS AND LINERS</t>
  </si>
  <si>
    <t>GROUP 20: METAL PLATED BUCKET GRIDS</t>
  </si>
  <si>
    <t>GROUP 21: NYLON PAINTERS STRAINERS</t>
  </si>
  <si>
    <t>GROUP 22: TAPES</t>
  </si>
  <si>
    <t>GROUP 23: SAND and FLOOR PAPER INDUSTRIAL GRADE</t>
  </si>
  <si>
    <t>GROUP 24: CAULK and CAULKING GUNS</t>
  </si>
  <si>
    <t>GROUP25: DROP and TACK CLOTHS</t>
  </si>
  <si>
    <t>GROUP 26: KNIVES</t>
  </si>
  <si>
    <t>GROUP 27: MISCELLANEOUS ITEMS</t>
  </si>
  <si>
    <t>Est. Qty per year</t>
  </si>
  <si>
    <t>Year One
Unit Price</t>
  </si>
  <si>
    <t>Year Two
Unit Price</t>
  </si>
  <si>
    <t>Year Three 
Unit Price</t>
  </si>
  <si>
    <t>Each</t>
  </si>
  <si>
    <t>Year Four 
Unit Price</t>
  </si>
  <si>
    <t>Year Five
Unit Price</t>
  </si>
  <si>
    <t>Unit of Measure</t>
  </si>
  <si>
    <t>Year Two
 Extended Price</t>
  </si>
  <si>
    <t>Year Three
Extended Price</t>
  </si>
  <si>
    <t>Year Four
Extended Price</t>
  </si>
  <si>
    <t>Year Five
Extended Price</t>
  </si>
  <si>
    <t xml:space="preserve"> Coverage 
(Sq. Ft./Gallon)</t>
  </si>
  <si>
    <t>Product 
Code/Number</t>
  </si>
  <si>
    <t>Manufacturer 
&amp; Product Name</t>
  </si>
  <si>
    <t>Year One 
Extended Price</t>
  </si>
  <si>
    <t>Five Year 
Grand Total</t>
  </si>
  <si>
    <t>Year Two
Extended Price</t>
  </si>
  <si>
    <t>Quart</t>
  </si>
  <si>
    <r>
      <rPr>
        <b/>
        <sz val="12"/>
        <color rgb="FFFF0000"/>
        <rFont val="Calibri"/>
        <family val="2"/>
        <scheme val="minor"/>
      </rPr>
      <t>*****Please Update With Your Information*****</t>
    </r>
    <r>
      <rPr>
        <sz val="12"/>
        <color theme="1"/>
        <rFont val="Calibri"/>
        <family val="2"/>
        <scheme val="minor"/>
      </rPr>
      <t xml:space="preserve">
Company Name
Street Address
City, State Zip Code
Contact Name
Contact Phone Number
Contact Email</t>
    </r>
  </si>
  <si>
    <t>Box</t>
  </si>
  <si>
    <t>Pack</t>
  </si>
  <si>
    <t>Grand Total</t>
  </si>
  <si>
    <t>Group 1 - Sub Total:</t>
  </si>
  <si>
    <t>Group 2 - Sub Total:</t>
  </si>
  <si>
    <t>Group 3 - Sub Total:</t>
  </si>
  <si>
    <t>Group 4 - Sub Total:</t>
  </si>
  <si>
    <t>Group 5 - Sub Total:</t>
  </si>
  <si>
    <t>Group 6 - Sub Total:</t>
  </si>
  <si>
    <t>Group 7 - Sub Total:</t>
  </si>
  <si>
    <t>Group 8 - Sub Total:</t>
  </si>
  <si>
    <t>Group 9 - Sub Total:</t>
  </si>
  <si>
    <t>Group 10 - Sub Total:</t>
  </si>
  <si>
    <t>Group 11 - Sub Total:</t>
  </si>
  <si>
    <t>Group 12 - Sub Total:</t>
  </si>
  <si>
    <t>Group 13 - Sub Total:</t>
  </si>
  <si>
    <t>Group 14 - Sub Total:</t>
  </si>
  <si>
    <t>Group 15 - Sub Total:</t>
  </si>
  <si>
    <t>Group 16 - Sub Total:</t>
  </si>
  <si>
    <t>Group 17 - Sub Total:</t>
  </si>
  <si>
    <t>Group 18 - Sub Total:</t>
  </si>
  <si>
    <t>Group 19 - Sub Total:</t>
  </si>
  <si>
    <t>Group 20 - Sub Total:</t>
  </si>
  <si>
    <t>Group 21 - Sub Total:</t>
  </si>
  <si>
    <t>Group 22 - Sub Total:</t>
  </si>
  <si>
    <t>Group 23 - Sub Total:</t>
  </si>
  <si>
    <t>Group 24 - Sub Total:</t>
  </si>
  <si>
    <t>Group 25 - Sub Total:</t>
  </si>
  <si>
    <t>Group 26 - Sub Total:</t>
  </si>
  <si>
    <t>Group 27 - Sub Total:</t>
  </si>
  <si>
    <t>Five Gallon Container</t>
  </si>
  <si>
    <t>50 lb. Carton</t>
  </si>
  <si>
    <t>Two Gallon Container</t>
  </si>
  <si>
    <t>Roll</t>
  </si>
  <si>
    <t>Interior Oil-Based Primer
Size: One (1) Gallon Container
Brand: Kilz® Original or approved equal</t>
  </si>
  <si>
    <t>Aerosol Spray Paint
Type: Can
Size: Standard 13oz
Color: Gloss White
Brand: Rust-Oleum No. 1992-830 or approved equal</t>
  </si>
  <si>
    <t>Aerosol Spray Paint  
Type: Can
Size: Standard 13oz
Color: Gloss Black
Brand: Rust-Oleum No. 1979-830 or approved equal</t>
  </si>
  <si>
    <t>Aerosol Spray Paint  
Type: Can
Size: Standard 13oz
Color: Gloss Red
Brand: Rust-Oleum No. V2407-830 or approved equal</t>
  </si>
  <si>
    <t>Aerosol Spray Paint  
Type: Can
Size: Standard 13oz
Color: Flat Black
Brand: Rust-Oleum No. 1976-830 or approved equal</t>
  </si>
  <si>
    <t xml:space="preserve">Aerosol Spray Paint
Type: Can
Size: Standard 13oz
Color: Flat White
Brand: Rust-Oleum No. 1990-830 or approved equal </t>
  </si>
  <si>
    <t xml:space="preserve">Aerosol Spray Paint  
Type: Can
Size: Standard 13oz
Color: Safety Red
Brand: Rust-Oleum No. 1990-830 or approved equal </t>
  </si>
  <si>
    <t>Aerosol Spray Paint Primer 
Type: Can
Size: Standard 13oz
Color: Red 
Brand: Rust-Oleum No. 1967-830 or approved equal</t>
  </si>
  <si>
    <t>Aerosol Spray Paint
Type: Can
Size: Standard 13oz
Color: Dark Green
Brand: Rust-Oleum No. V2137-838 or approved equal</t>
  </si>
  <si>
    <t>Aerosol Spray Paint
Type: Can
Size: Standard 13oz
Color: Fluorescent Red
Brand: Rust-Oleum No. 2264-838 or approved equal</t>
  </si>
  <si>
    <t>Aerosol Spray Paint
Type: Can
Size: Standard 13oz
Color: Fluorescent Orange
Brand: Rust-Oleum No. 1954-830 or approved equal</t>
  </si>
  <si>
    <t>Aerosol Spray Paint Primer - Professional Grade
Type: Can
Size: Standard 13oz
Color: Gray
Brand: Rust-Oleum 1980-830 or approved equal</t>
  </si>
  <si>
    <t>Aerosol Spray Paint  
Type: Can
Size: Standard 13oz
Color: Light Machine Gray
Brand: Rust-Oleum No. V2183-838 or approved equal</t>
  </si>
  <si>
    <t>Aerosol Spray Paint  
Type: Can
Size: Standard 13oz
Color: Dark Machine Gray
Brand: Rust-Oleum No. V2187-838 or approved equal</t>
  </si>
  <si>
    <t>Lacquer Thinner 
Size: Five (5) Gallon Container
Brand: Cumberland Products Inc.
Product No. CP-5 or approved equal</t>
  </si>
  <si>
    <t>Paint &amp; Varnish Remover/Stripper
Low VOC
Size: One (1) Gallon Container
Brand: Klean Strip GKK5or approved equal
Product No. 3019200525</t>
  </si>
  <si>
    <t>2-1/2 Gallon Container</t>
  </si>
  <si>
    <t>Putty Type: Waterborne
Color: Fruitwood
Size: 3.68 oz. 
Brand: Color Putty
Product No. 210 or approved equal</t>
  </si>
  <si>
    <t>Putty Type: Waterborne
Color: Light Oak 
Size: 3.68 oz. 
Brand: Color Putty
Product No. 208 or approved equal</t>
  </si>
  <si>
    <t>Putty Type: Waterborne
Color: Light Walnut
Size: 3.68 oz.
Brand: Color Putty
Product No. 220 or approved equal</t>
  </si>
  <si>
    <t>Putty Type: Oil based 
Color: Fruitwood
Size: 3.68 oz.
Brand: Color Putty
Product No. 110 or approved equal</t>
  </si>
  <si>
    <t>Putty Type: Oil based
Color: Light Oak 
Size: 3.68 oz.
Brand: Color Putty
Product No. 108 or approved equal</t>
  </si>
  <si>
    <t>Putty Type: Oil based
Color: Light Walnut
Size: 3.68 oz.
Brand: Color Putty
Product No. 120 or approved equal</t>
  </si>
  <si>
    <t>Painter’s Putty for
Interior and Exterior  
Ready Mix
Color: White
Size: Quart (32 oz.)
Brand: DAP No. ‘53’®
Product No. 12244 or approved equal</t>
  </si>
  <si>
    <t>Glazing Compound
Weather Resistant
Resisting to cracking and chalking
Ready Mix
Color: White
Size: Quart (32 oz.)
Brand: DAP No. ‘33’® 
Product No. 12122 or approved equal</t>
  </si>
  <si>
    <t>Lightweight Spackling, interior/exterior use
Color: White
Size: Quart Tub (32oz.)
Brand: Dap Fast ‘n Final®
Product No. 12142 or approved equal</t>
  </si>
  <si>
    <t>Problem Surface Water-Based Drywall Sealer
Size: One (1) Gallon Container
Brand: Zinsser Gardz
Product No. 02301or approved equal</t>
  </si>
  <si>
    <t>Paint Brush-Angular Sash Brush
Size:  2”, angular sash brush, nylon/poly
Minimum thickness 9/16”, length out
2” minimum, weight of filament 1.1 oz. minimum
Brand: Great American Marketing PX02563
Product No. 7667002563or approved equal</t>
  </si>
  <si>
    <t>Paint Brush-Angular Sash Brush
Size: 2-1/2”, angular sash brush, nylon/poly
Minimum thickness 5/8”, length out
2-1/2” minimum, weight of filament 1.6 oz. minimum
Brand: Great American Marketing BX02564
Product No. 7667002564or approved equal</t>
  </si>
  <si>
    <t>Paint Brush-Angular Sash Brush
Size:  3”, angular sash brush, nylon/poly
Minimum thickness 11/16”, length out
3” minimum, weight of filament 2.2 oz. minimum
Brand: Great American Marketing PX02565
Product No. 7667002565 or approved equal</t>
  </si>
  <si>
    <t>Paint Brush-Sash Brush
Size: 2-1/2”, sash brush, nylon/poly
Minimum thickness 5/8”, length out
2-1/2” minimum, weight of filament 1.6 oz. minimum
Brand: Great American Marketing PX02564
Product No. 7667002564 or approved equal</t>
  </si>
  <si>
    <t>Paint Brush-Wall Brush
Size: 3”, wall brush, straight cut
Minimum thickness 7/8”, length out
3”, minimum weight of filament 2.7 oz. minimum
Brand: Great American Marketing PX02535
Product No. 7667002535 or approved equal</t>
  </si>
  <si>
    <t>Paint Brush-Wall Brush
Size: 4”, wall brush,
Minimum thickness 7/8”, length out
4”, minimum weight of filament 4.0 oz. minimum
Brand: Great American Marketing PX02537
Product No. 7667002537 or approved equal</t>
  </si>
  <si>
    <t>Paint Brush-Pure China Bristle
Size: 1-1/2”, angular sash trim, pure china bristle
Minimum thickness 3/8”, length out
1-1/2”, weight of bristle .43 minimum
Brand: Great American Marketing PX02632
Product No. 7667002632 or approved equal</t>
  </si>
  <si>
    <t>Paint Brush-Pure China Bristle
Size: 2”, angular sash trim, pure china bristle
Minimum thickness 7/16”, length out
2”, minimum weight of bristle .875 oz. minimum
Brand: Great American Marketing PX02633
Product No. 7667002633 or approved equal</t>
  </si>
  <si>
    <t>Paint Brush-Pure China Bristle
Size: 2-1/2”, angular sash trim, pure china bristle
Minimum thickness 1/2”, length out
2-1/2”, minimum weight of bristle 1.16 oz. minimum
Brand: Great American Marketing PX02634
Product No. 7667002634 or approved equal</t>
  </si>
  <si>
    <t>Paint Brush-Pure China Bristle
Size: 2”, flash sash trim, pure china bristle
Minimum thickness 9/16”, length out
2”, minimum weight of bristle .94 oz. minimum
Brand: Great American Marketing PX02623
Product No. 7667002623 or approved equal</t>
  </si>
  <si>
    <t>Paint Brush-Pure China Bristle
Size: 2-1/2”, flash sash trim, pure china bristle
Minimum thickness 5/8”, length out
2-1/2” minimum weight of bristle 1.32 oz. minimum
Brand: Great American Marketing PX02624
Product No. 7667002624 or approved equal</t>
  </si>
  <si>
    <t>Paint Brush-Chip Brush
Size: 1”, minimum thickness 3/8”
length out 2” minimum
Brand: Wooster-Q3108
Product No. 34192 or approved equal</t>
  </si>
  <si>
    <t>Paint Brush-Chip Brush
Size: 1-1/2”, minimum thickness 7/16”
length out, 2-1/4” minimum
Brand: Wooster-P3971
Product No. 43815 or approved equal</t>
  </si>
  <si>
    <t>Paint Brush-Chip Brush
Size: 2”, minimum thickness 7/16”
length out, 2-1/2” minimum
Brand: Wooster-P3972
Product No. 41344 or approved equal</t>
  </si>
  <si>
    <t>Paint Brush-Chip Brush
Size: 3”, minimum thickness ½”,
length out 2-3/4” minimum
Brand: Wooster-P3973
Product No: 24375 or approved equal</t>
  </si>
  <si>
    <t>Paint Brush-Chip Brush
Size: 4”, minimum thickness 7/8”,
length out 3” minimum
Brand: Wooster-P3974 or approved equal
Product No: 38063</t>
  </si>
  <si>
    <t>Paint Brush-Disposal/Throwaway
Size: ½”, minimum thickness ¼”
length out 1-5/8” minimum
Brand: Great American Marketing No. BB00010
Product No. 7667000010 or approved equal</t>
  </si>
  <si>
    <t>Paint Brush-Disposal/Throwaway
Size: 2”, minimum thickness 5/16”
length out 1-5/8” minimum
Brand: Great American Marketing No. BB00013
Product No. 7667000013 or approved equal</t>
  </si>
  <si>
    <t>Paint Brush-Disposal/Throwaway
Size: 2-1/2”, minimum thickness 3/8”
length out 1-7/8” minimum
Brand: Great American Marketing No. BB00014
Product No. 7667000014 or approved equal</t>
  </si>
  <si>
    <t>Paint Brush-Disposal/Throwaway
Size: 3”, minimum thickness 3/8”
length out 1-7/8” minimum
Brand: Great American Marketing No. BB00015
Product No. 7667000015 or approved equal</t>
  </si>
  <si>
    <t>Roller Covers-Synthetic Blend
Size:  9”, Nap ½”, Synthetic Blend
Brand: Great American Marketing No. BC01896
Product No. 7667001896 or approved equal</t>
  </si>
  <si>
    <t>Roller Covers-Synthetic Blend
Size: 9”, Nap 3/4”, Synthetic Blend
Brand: Great American Marketing No. BC01898
Product No. 7667001898 or approved equal</t>
  </si>
  <si>
    <t>Roller Covers-Synthetic Blend
Size: 9”, Nap 1”, Synthetic Blend
Brand: Great American Marketing No. BC01897
Product No. 7667001897 or approved equal</t>
  </si>
  <si>
    <t xml:space="preserve">Roller Covers-Synthetic Blend
Size: 9”, Nap 1-1/4”, Synthetic Blend
Brand: Great American Marketing No. BC01899
Product No. 7667001899 or approved equal </t>
  </si>
  <si>
    <t>Roller Covers-Synthetic Blend
Size: 4-1/2”, Nap 1/2”¸ Synthetic Blend
Brand: Great American Marketing No. RC00044
Product No. 7667000044 or approved equal</t>
  </si>
  <si>
    <t>Roller Covers-Lamb Wool
Size: 9”, Nap ½”, Lambs wool
Brand: Wooster R291-9
Product No. 71468 or approved equal</t>
  </si>
  <si>
    <t>Roller Covers-Lamb Wool
Size: 9”, Nap 3/4”, Lambswool
Brand: Wooster R292-9
Product No. 71469 or approved equal</t>
  </si>
  <si>
    <t>Roller Covers-Lamb Wool
Size: 9”, Nap 1”, Lambswool
Brand: Wooster R290-9
Product No. 45661 or approved equal</t>
  </si>
  <si>
    <t>Roller Covers-Lamb Wool
Size: 9”, Nap 1-1/4”, Lambswool
Brand: Wooster R293-9
Product No. 70881 or approved equal</t>
  </si>
  <si>
    <t>Roller Covers-Foam
Size: 9”, Nap 1/8”, Foam
Foam Seamless
Brand: Wooster R206-9
Product No. 26962 or approved equal</t>
  </si>
  <si>
    <t>Roller Covers-Foam
Size: 9”, Nap 3/8”, Foam
Foam Seamless
Brand: Wooster R205-9
Product No. 34366 or approved equal</t>
  </si>
  <si>
    <t>Roller Covers-Foam
Size: 9”, Nap 3/16”, Foam
Foam: Fine Finishing
Brand: Wooster R265-9
Product No. 34888 or approved equal</t>
  </si>
  <si>
    <t>Roller Covers-Nap
Cover, roller, 9-½” Nap,semi-smooth
Brand: Great American Marketing No. RC01896
Product Number 7667001896 or approved equal</t>
  </si>
  <si>
    <t>Roller Covers-Nap
Cover, roller, 9-3/8” Nap,semi-smooth
Brand: Great American Marketing No. RC70038
Product Number 7667070038 or approved equal</t>
  </si>
  <si>
    <t>Roller Covers-Nap
Cover, roller, 9- ½” Nap, semi-smooth
maize knit fabric, heavy duty core
Brand: Bestt Liebco L9V97
Product Number 508972900 or approved equal</t>
  </si>
  <si>
    <t>Roller Covers-Nap
Cover, roller, 4-½” Nap, semi-smooth
maize knit fabric, heavy duty core
Brand: Bestt Liebco L4V97
Product Number: 508972400 or approved equal</t>
  </si>
  <si>
    <r>
      <t xml:space="preserve">Roller Covers-Nap
Cover, roller, 9- ½” Nap, semi-smooth
</t>
    </r>
    <r>
      <rPr>
        <b/>
        <sz val="11"/>
        <color theme="1"/>
        <rFont val="Calibri"/>
        <family val="2"/>
        <scheme val="minor"/>
      </rPr>
      <t>50/50 blend, polyester &amp; lambswool
Brand: Great American Marketing RC-70050</t>
    </r>
  </si>
  <si>
    <r>
      <t xml:space="preserve">Roller Covers-Nap
Cover, roller, 9”, ½” nap, semi-smooth,
</t>
    </r>
    <r>
      <rPr>
        <b/>
        <sz val="11"/>
        <color theme="1"/>
        <rFont val="Calibri"/>
        <family val="2"/>
        <scheme val="minor"/>
      </rPr>
      <t>nylon/polyester blend
Brand: Great American Marketing RC01896</t>
    </r>
    <r>
      <rPr>
        <sz val="11"/>
        <color theme="1"/>
        <rFont val="Calibri"/>
        <family val="2"/>
        <scheme val="minor"/>
      </rPr>
      <t xml:space="preserve">
Product Number: 7667001896 or approved equal</t>
    </r>
  </si>
  <si>
    <t>Roller Covers-Nap
Roller Cover, 9-¾” Nap, LSP 075, Merino Signature Sheepskin
Brand: Merino</t>
  </si>
  <si>
    <t xml:space="preserve">Roller Covers-Nap
Roller Cover, 9”-1/2” Nap, LSP 075, Merino Signature Sheepskin
Brand: Merino
Product Number: 70950 or approved equal
</t>
  </si>
  <si>
    <t>Roller Covers-Nap
Roller Cover, 9-¼” Nap, Mohawk Blend Fabric
Brand: Wooster Candy Stripe</t>
  </si>
  <si>
    <t>Roller Frames
Size: 9”, Length 14”,
Rod Diameter 5/16”
Brand: Great American Marketing FR01195
Product Number: 7667001195 or approved equal</t>
  </si>
  <si>
    <t>Roller Frames
Size: 4-1/2”, Length 14”
Rod Diameter 5/16”
Brand: Great American Marketing FR01746
Product Number: 7667001746 or approved equal</t>
  </si>
  <si>
    <t>Roller Frames
Size: 4”, Length 12”,
Rod Diameter ¼”, Zinc plated rod,
Polypropylene threaded handle
Brand: Great American Marketing FR01711
Product Number: 7667001711 or approved equal</t>
  </si>
  <si>
    <t>Extension Pole, Wood
Size: 48”, Oak  
Brand: Great American Marketing WP00248
Product Number: 7667000248 or approved equal</t>
  </si>
  <si>
    <t>Extension Pole, Wood
Size:  60”, Oak  
Brand: Great American Marketing WP00260
Product Number: 7667000260 or approved equal</t>
  </si>
  <si>
    <t>Extension Pole, Wood
Size:  72”, Oak  
Brand: Great American Marketing WP00272
Product Number: 7667000272 or approved equal</t>
  </si>
  <si>
    <t>Extension Pole, Aluminum
Adjustable Aluminum 
Paint Extension Pole
Hexagonal aluminum inner pole prevents
Twisting. Rugged fiberglass outer pole.
Adjusts in 6" increments. Locks securely in place.
Universal zinc die cast threaded tip.
Size: Adjustable 2’ to 4’ feet
Brand: Great American Marketing WP00381
Product Number: 7667000381 or approved equal</t>
  </si>
  <si>
    <t>Extension Pole, Aluminum
Adjustable Aluminum 
Paint Extension Pole
Hexagonal aluminum inner pole prevents
Twisting. Rugged fiberglass outer pole.
Adjusts in 6" increments. Locks securely in place.
Universal zinc die cast threaded tip.
Size: Adjustable 4’ to 8’ feet
Brand: Great American Marketing WP00383
Product Number: 7667000383 or approved equal</t>
  </si>
  <si>
    <t>Extension Pole, Aluminum
Adjustable Aluminum 
Paint Extension Pole
Hexagonal aluminum inner pole prevents
Twisting. Rugged fiberglass outer pole.
Adjusts in 6" increments. Locks securely in place.
Universal zinc die cast threaded tip.
Size: Adjustable 6’ to 12’ feet
Brand: Great American Marketing WP00385
Product Number: 7667000385 or approved equal</t>
  </si>
  <si>
    <t>Extension Pole, Aluminum
Adjustable Aluminum 
Paint Extension Pole
Hexagonal aluminum inner pole prevents
Twisting. Rugged fiberglass outer pole.
Adjusts in 6" increments. Locks securely in place.
Universal zinc die cast threaded tip.
Size: Adjustable 8’ to 16’ feet
Brand: Great American Marketing WP00386
Product Number: 7667000386 or approved equal</t>
  </si>
  <si>
    <t>Paint Tray, Deep Well, Heavy Duty  
Steel Plated, Rust Resistant, Ribbed Bottom
Ladder Hook Legs
Fits Covers up 9” wide
Capacity: Up to One (1) Gallon
Brand: Linzer
Product Number: R71430-9 or approved equal</t>
  </si>
  <si>
    <t>Liner, for the above listed paint tray
Brand: Great American Marketing PT09144
Product Number: 7667009144 or approved equal</t>
  </si>
  <si>
    <t>Paint Tray, Deep Well, Heavy  
Duty Molded Plastic, Solvent Resistant
Ribbed or Traction Bottom
Ladder Hook Legs
Fits Covers up 9” wide
Capacity: Up to One (1) Gallon
Brand: Linzer
Product Number: RM425 or approved equal</t>
  </si>
  <si>
    <t>Liner, for the above listed paint tray
Brand: Linzer
Product Number: RM412 or approved equal</t>
  </si>
  <si>
    <t>Metal Grid, heavy duty, 4-sided
Size:  5 Gallon  
Brand: Great American Marketing PT03115
Product Number: 7667003115 or approved equal</t>
  </si>
  <si>
    <t>Metal Grid, heavy duty, 4-sided
Size:  2 Gallon  
Brand: Great American Marketing PT03112
Product Number: 7667003112 or approved equal</t>
  </si>
  <si>
    <t>Nylon Mesh Paint Strainer
Elastic Top
Capacity: 5 Gallons
Brand: Trimaco No. 36523 or approved equal</t>
  </si>
  <si>
    <t>Nylon Mesh Paint Strainer
Elastic Top
Capacity: 1 Gallon
Brand: Trimaco No. 36524 or approved equal</t>
  </si>
  <si>
    <t>Blue Painters Tape
Size: ¾” x 60 yards
Brand: 3M 2090 or approved equal</t>
  </si>
  <si>
    <t>Blue Painters Tape
Size: 1” x 60 yards, 
Brand: 3M 2090 or approved equal</t>
  </si>
  <si>
    <t>Blue Painters Tape
Size: 1-1/2” x 60 yards
Brand: 3M 2090 or approved equal</t>
  </si>
  <si>
    <t xml:space="preserve">Blue Painters Tape
Size: 2” x 60 yards
Brand: 3M 2090 or approved equal
</t>
  </si>
  <si>
    <t>Blue Painters Tape
Size: 3” x 60 yards
Brand: 3M 2090 or approved equal</t>
  </si>
  <si>
    <t>Drywall Fiberglass Tape
Size: 2” x 100 yards, 
Color: White
Brand: 3 M 385 or approved equal</t>
  </si>
  <si>
    <t>Fibatape Paper Joint Tape
Size: 2”x 250 Feet
Color: White
Brand: Saint-Gobain Technical Fabrics FDW6618-U or approved equal</t>
  </si>
  <si>
    <t>Masking Tape
Size: 3/4” x 60 yards
Color: Yellow
Brand: 3M 2020 or approved equal</t>
  </si>
  <si>
    <t>Masking Tape
Size: 1” x 60 yards
Color: Yellow
Brand: 3M 2020 or approved equal</t>
  </si>
  <si>
    <t>Masking Tape
Size: 1-1/2” x 60 yards
Color: Yellow
Brand: 3M 2020 or approved equal</t>
  </si>
  <si>
    <t>Masking Tape
Size: 2” x 60 yards
Color: Yellow
Brand: 3M 2020 or approved equal</t>
  </si>
  <si>
    <t>Masking Tape
Size: 3” x 60 yards
Color: Yellow
Brand: 3M 2020 or approved equal</t>
  </si>
  <si>
    <t>Garnet Sandpaper
Industrial Grade
Grit: 80
Brand: 3M No. 41348 or approved equal
5 Sheets/Pack</t>
  </si>
  <si>
    <t>Multi-Purpose Caulk, acrylic latex
Type: Tube Cartridge
Cartridge Size: 10.1 oz.
Color: White 
Brand: Red Devil
Product Number: 0777 or approved equal</t>
  </si>
  <si>
    <t>Multi-Purpose Caulk, acrylic latex
Type: Tube Cartridge
Cartridge Size: 10.1 oz.
Color: Clear
Brand: Red Devil
Product Number: 0777 or approved equal</t>
  </si>
  <si>
    <t xml:space="preserve">Acrylic Latex Painter’s Caulk 
Type: Tube Cartridge
Cartridge Size: 10.1 oz.
Color: White
Brand: Red Devil
Product Number: 0746 or approved equal
</t>
  </si>
  <si>
    <t>100% Silicone Caulk, multi-purpose 
Type: Tube Cartridge
Cartridge Size: 10.1 oz.
Color: White 
Brand: Dap
Product Number: 08646 or approved equal</t>
  </si>
  <si>
    <t>100% Silicone Caulk
Type: Tube Cartridge
Cartridge Size: 10.1 oz.
Color: Clear
Brand: Dap
Product Number: 08641 or approved equal</t>
  </si>
  <si>
    <t>Tube and Tile Adhesive Caulk 
Type: Tube Cartridge
Cartridge Size: 10.1 oz.
Color: White
Brand: Dap
Product Number: 18002 or approved equal</t>
  </si>
  <si>
    <t>Tube and Tile Adhesive Caulk 
Type: Tube Cartridge
Cartridge Size: 5.5 oz.
Color: White
Brand: Dap
Product Number: 18001 or approved equal</t>
  </si>
  <si>
    <t>Caulking Gun   
9” Minimum, Heavy Duty
Built In Spout Cutter, No Pinch Finger Guard
Ladder Hook
Industrial Ratchet – Quick Release
All welded steel and puncture tool
Quick Release
Brand: Great American Marketing
Product Number: 7667000126 or approved equal</t>
  </si>
  <si>
    <t>Butyl-Back Canvas Drop Cloth    
Size: 9’ x 12’
Weight: 7 oz (minimum)
Brand: Trimaco
Product Number: 85321 or approved equal</t>
  </si>
  <si>
    <t>Butyl-Back Canvas Drop Cloth   
Size: 12’ x 15’
Weight: 7 oz (minimum)
Brand: Trimaco
Product Number: 85323 or approved equal</t>
  </si>
  <si>
    <t>Butyl-Back Canvas Drop Cloth   
Size: 4’ x 12’
Weight: 7 oz (minimum)
Brand: Trimaco or approved equal
Product Number: 80327 or approved equal</t>
  </si>
  <si>
    <t>Butyl-Back Canvas Drop Cloth  
Size: 4’ x 15’
Weight: 7 oz. (minimum)
Brand: Trimaco
Product Number: 85328 or approved equal</t>
  </si>
  <si>
    <t>Canvas Drop Cloth   
Size: 12’ x 15’
Weight: 8 oz. (minimum)
Brand: Trimaco
Product Number: 58903 or approved equal</t>
  </si>
  <si>
    <t>Canvas Drop Cloth   
Weight: 8 oz. (minimum)
Size: 4’ x 15’ 
Brand: Trimaco
Product Number: 58908 or approved equal</t>
  </si>
  <si>
    <t>Plastic Drop Cloth  
Thickness:  .4 mil (minimum)
Size: 9’ x 12’ 
Brand: Sherwin Williams
Product Number: 1452432or approved equal</t>
  </si>
  <si>
    <t>All Purpose Disposable Drop Cloth    
Weight: 9 oz. (minimum)
Size: 12’ x 15’
Brand: Trimaco or approved equal</t>
  </si>
  <si>
    <t>Tack Cloth 
Super Strength
Size: 4.5 square feet
Application Use: For use after sanding and
between coats to remove dust, dirt, and sanding residue
Brand: Sherwin-Williams
Product Number: 1805829 or approved equal</t>
  </si>
  <si>
    <t>Joint Knife       
Blade: 2”, Flexible, Carbon Steel
Handle: Polypropylene
Brand: Great American Marketing PT06224
Product Number: 7667006224 or approved equal</t>
  </si>
  <si>
    <t>Joint Knife      
Blade: 3”, Flexible, Carbon Steel
Handle: Polypropylene
Brand: Great American Marketing PT06234
Product Number: 7667006234 or approved equal</t>
  </si>
  <si>
    <t>Joint Knife      
Blade: 4”, Flexible, Steel
Handle: Polypropylene
Brand: Great American Marketing PT06240
Product Number: 7667006240 or approved equal</t>
  </si>
  <si>
    <t>Joint Knife      
Blade: 5”, Flexible, Steel
Handle: Polypropylene
Brand: Great American Marketing PT06250
Product Number: 7667006250 or approved equal</t>
  </si>
  <si>
    <t>Joint Knife      
Blade: 6”, Flexible, Carbon Steel
Handle: Polypropylene
Brand: Great American Marketing PT06260
Product Number: 7667006260 or approved equal</t>
  </si>
  <si>
    <t>Joint Knife      
Blade: 8”, Flexible, Carbon Steel
Handle: Polypropylene
Brand: Walboard Tools EK08
Product Number: 4972788002 or approved equal</t>
  </si>
  <si>
    <t>Joint Knife      
Blade: 10”, Flexible, Carbon Steel
Handle: Polypropylene
Brand: Hyde
Product Number: 9213 or approved equal</t>
  </si>
  <si>
    <t>Putty Knife      
Blade: 1-1/2”, Stiff, Carbon Steel 
Handle: Polypropylene or Nylon
Brand: Great American Marketing PT06213
Product Number: 7667006213 or approved equal</t>
  </si>
  <si>
    <t>Metal Utility Knife
3 Positions
Blade: Retractable
Brand: Hyde
Product Number: 42070 or approved equal</t>
  </si>
  <si>
    <t xml:space="preserve">Metal Window Scraper    
Blade: 1-1/2”, Retractable, Steel 
Brand: Allway Tools
Product Number: 3706407088 or approved equal </t>
  </si>
  <si>
    <t xml:space="preserve"> 5 in 1 Painter’s Tool    
Blade: 1-1/2”, Carbon Steel
Handle: Polypropylene or Nylon
Brand: Great American Marketing PT06385
Product Number: 7667006385 or approved equal</t>
  </si>
  <si>
    <t>Heavy Duty Single Edge Razor Blades #9
Type: Steel
100 per pack
Brand: Allway/American SEB 100VP
Product Number: SEB 100VP or approved equal</t>
  </si>
  <si>
    <t>Heavy Duty Replacement 3-Notch Utility Knife Blades
Type: Steel
100/Box
Brand: Allway/American/Bladesmith
Product Number: 3706407009 or approved equal</t>
  </si>
  <si>
    <t>Knife, flex putty, 1-1/4”, ProGrip 2
Brand: Great American Marketing PT06212
Product Number: 7667006212 or approved equal</t>
  </si>
  <si>
    <t>Glazing Tool, electrocoated high carbon steel blade, nylon handle, 2-in-1, black &amp; silver
Brand: Hyde
Product Number: 02950 or approved equal</t>
  </si>
  <si>
    <t>Scraper, flexible red star 4000, 3”, red polypropylene handle, high carbon steel blade
Brand: Hyde
Product Number: 04350 or approved equal</t>
  </si>
  <si>
    <t>Glass Scraper, heavy duty
Brand: Hyde
Product Number: 13000 or approved equal</t>
  </si>
  <si>
    <r>
      <t xml:space="preserve">Liquid Scratch Cover, </t>
    </r>
    <r>
      <rPr>
        <b/>
        <sz val="12"/>
        <color theme="1"/>
        <rFont val="Calibri"/>
        <family val="2"/>
        <scheme val="minor"/>
      </rPr>
      <t>for Light Wood</t>
    </r>
    <r>
      <rPr>
        <sz val="12"/>
        <color theme="1"/>
        <rFont val="Calibri"/>
        <family val="2"/>
        <scheme val="minor"/>
      </rPr>
      <t xml:space="preserve">
Size: 8 oz.
Brand: Old English No. 62338-75462 or approved equal
Product Number: No. 62338-75462 or approved equal</t>
    </r>
  </si>
  <si>
    <r>
      <t xml:space="preserve">Liquid Scratch Cover, </t>
    </r>
    <r>
      <rPr>
        <b/>
        <sz val="12"/>
        <color theme="1"/>
        <rFont val="Calibri"/>
        <family val="2"/>
        <scheme val="minor"/>
      </rPr>
      <t>for Dark Wood</t>
    </r>
    <r>
      <rPr>
        <sz val="12"/>
        <color theme="1"/>
        <rFont val="Calibri"/>
        <family val="2"/>
        <scheme val="minor"/>
      </rPr>
      <t xml:space="preserve">
Size: 8 oz.
Brand: Old English No. 62338-75144 or approved equal
Product Number: No. 62338-75144 or approved equal</t>
    </r>
  </si>
  <si>
    <t>Polyester Sponges
Heavy Duty, Durable, Soft
Material: Estracell Polyester
Size: 7-3/4”
Brand: Trimaco
Product Number: 470341013700 or approved equal</t>
  </si>
  <si>
    <t>Stainless Steel Mud Pan
Size: 14”
Water tight
Rust-Proof
Welded Corners
Brand: Walboard</t>
  </si>
  <si>
    <t>Wire Brush/Scratch Brush
Wood Curved Handle
Kiln dried hardwood
Size: 13 3/4" Wire Brush, Rows 3 x 19
Brand: Great American Marketing
Product Number: 7667000319 or approved equal</t>
  </si>
  <si>
    <t>Steel Wool Pads
Grade# 0
Grit Type: Fine
12/Pack
Brand: Rhodes
Product Number: 10121110  or approved equal</t>
  </si>
  <si>
    <t>Steel Wool Pads
Grade# 1
Grit Type: Medium
12/Pack
Brand: Rhodes
Product Number: 10121111  or approved equal</t>
  </si>
  <si>
    <t>Steel Wool Pads
Grade 2
Grit Type: Medium
12/Pack
Brand: Rhodes
Product Number: 10121112  or approved equal</t>
  </si>
  <si>
    <t>Steel Wool Pads
Grade 3
Grit Type: Coarse
12/Pack
Brand: Rhodes
Product Number: 10121113  or approved equal</t>
  </si>
  <si>
    <t>Steel Wool Pads
Grade 4
Grit Type: Extra Coarse
12/Pack
Brand: Rhodes
Product Number: 10121116  or approved equal</t>
  </si>
  <si>
    <t>Professional Grade 9” Masking Paper
Roll Size: 9” x 60 yards
Brand: Trimaco
Product Number: 4703412909 or approved equal</t>
  </si>
  <si>
    <t>Particle Dust Mask
Lightweight Construction
Adjustable nose clip
NIOSH Certified
Mask per box: 50
Brand: Honeywell
Product Number: CP1000VP or approved equal</t>
  </si>
  <si>
    <t>All Purpose Sanding Sponge
Fine /Medium
Size: 3-3/4” x 2-5/8” 
Brand: Johnson
Product Number: B1101 or approved equal</t>
  </si>
  <si>
    <t>All Purpose Sanding Sponge
Fine /Medium
Size: 3-3/4" X 2-3/4"
Brand: Johnson
Product Number: B1101 or approved equal</t>
  </si>
  <si>
    <t>Disposable Polyethylene Gloves
Ambidextrous, Liquid/Chemical Resistant
Thickness:  1.25 Mil (minimum)
Size:  Large
Gloves per box: 100
Brand: SAS Safety
Product Number: 6608 or approved equal</t>
  </si>
  <si>
    <t>Disposable Polyethylene Gloves
Ambidextrous, Liquid/Chemical Resistant
Thickness:  1.25 Mil (minimum)
Size:  Extra Large
Gloves per box: 100
Brand: SAS Safety
Product Number: 6609 or approved equal</t>
  </si>
  <si>
    <t>Plastic Tray Liner, 9”
for use with all rollers up to 9”
Size: 2 Quarts
Brand: Linzer
Product Number: RM405 or approved equal</t>
  </si>
  <si>
    <t>Two Quarts</t>
  </si>
  <si>
    <t>Butyl Rubber Caulk 
Type: Tube Cartridge
Cartridge Size: 10.1 oz.
Color: Aluminum Gray
Brand: Red Devil
Product Number: 0698AG or approved equal</t>
  </si>
  <si>
    <t>Butyl Rubber Caulk 
Type: Tube Cartridge
Cartridge Size: 10.1 oz.
Color: Bronze
Brand: Red Devil
Product Number: 0698BR or approved equal</t>
  </si>
  <si>
    <t>Paint Brush-Chip Brush
Size: 2-1/2” minimum thickness ½”,
length out, 2-1/2” minimum
Brand: Wooster-Q3108
Product No: 34189 or approved equal</t>
  </si>
  <si>
    <t>Paint Brush-Straight Cut Brush
Size: 3”, varnish, straight cut brush, white bristle
Minimum thickness 7/8”, length out
3” minimum weight of bristle 2.625 oz. minimum
Brand: Great American Marketing PX02625
Product No. 7667002625 or approved equal</t>
  </si>
  <si>
    <t>Mineral Spirits/Thinner
Low Odor 
Size: 2-1/2 Gallon Container
Brand: Klean Strip EKPT94401 or approved equal
Product No. 3019294401</t>
  </si>
  <si>
    <t>White Alkyd Rust-Preventative Primer
Size: One (1) Gallon Container
Color: Off White
Brand: Rust-Oleum 255610</t>
  </si>
  <si>
    <t>Gallon Container</t>
  </si>
  <si>
    <t>18 lb. Bag</t>
  </si>
  <si>
    <t>Garnet Sandpaper
Industrial Grade
Grit: 120
Brand: 3M No. 45863 or approved equal
5 Sheets/Pack</t>
  </si>
  <si>
    <t>Garnet Sandpaper
Industrial Grade
Grit: 150
Brand: 3M No. 41432 or approved equal
5 Sheets/Pack</t>
  </si>
  <si>
    <t>Garnet Sandpaper
Industrial Grade
Grit: 180
Brand: 3M No. 41433 or approved equal
5 Sheets/Pack</t>
  </si>
  <si>
    <t>Garnet Sandpaper
Industrial Grade
Grit: 220
Brand: 3M No. 41434 or approved equal
Size: 9" X 11"
5 Sheets/Pack</t>
  </si>
  <si>
    <t>Floor Sandpaper
Industrial Grade
Grit: 100
Size: 8” x 50 yards
Brand: 3M No. 51144-15299-5 or approved equal</t>
  </si>
  <si>
    <t>Angular all purpose brush
Size: 1 inch
100% polyester, for use with latex paints
Brand: Great American Marketing No. PX02661
Product No. 7667002661 or approved equal</t>
  </si>
  <si>
    <r>
      <t xml:space="preserve">Latex nylon filament brush
Size: 3”
Beavertail natural handle, round edge stainless steel ferrule
Brand: Purdy No.140380230
</t>
    </r>
    <r>
      <rPr>
        <b/>
        <sz val="12"/>
        <color theme="1"/>
        <rFont val="Calibri"/>
        <family val="2"/>
        <scheme val="minor"/>
      </rPr>
      <t>NO SUBSTITUTE</t>
    </r>
  </si>
  <si>
    <r>
      <t xml:space="preserve">Latex nylon filament brush
Size: 2-1/2”
Beavertail natural handle, round edge stainless steel ferrule
Brand: Purdy No. 140380225
</t>
    </r>
    <r>
      <rPr>
        <b/>
        <sz val="12"/>
        <color theme="1"/>
        <rFont val="Calibri"/>
        <family val="2"/>
        <scheme val="minor"/>
      </rPr>
      <t>NO SUBSTITUTE</t>
    </r>
  </si>
  <si>
    <t>Paint Brush-Disposal/Throwaway
Size: 1-1/2”, minimum thickness 5/16”
length out 1-5/8” minimum
Brand: Great American Marketing No. BB00012
Product No. 7667000012 or approved equal</t>
  </si>
  <si>
    <t>Paint Brush-Disposal/Throwaway
Size: 1”, minimum thickness 5/16”
length out 1-5/8” minimum
Brand: Great American Marketing No. BB00011
Product No. 7667000011 or approved equal</t>
  </si>
  <si>
    <t>Lightweight  Joint Compound
for interior gypsum panels and exterior
gypsum ceiling boards
Setting Time: 90 minutes
Size: 18 lb. bag
Brand: U.S. Gypsum Easy Sand, National Gypsum No. JT3290 or approved equal</t>
  </si>
  <si>
    <t>Lightweight Joint Compound
for interior gypsum panels and exterior
gypsum ceiling boards
Setting Time: 45 minutes
Size: 18 lb. bag
Brand: U.S. Gypsum Easy Sand, National Gypsum No. JT3245 or approved equal</t>
  </si>
  <si>
    <t>Lightweight  Joint Compound
for interior gypsum panels and exterior
gypsum ceiling boards
Setting Time: 20 minutes
Size: 18 lb. bag
Brand: U.S. Gypsum Easy Sand, National Gypsum No. JT3220 or approved equal</t>
  </si>
  <si>
    <r>
      <t xml:space="preserve">All Purpose Joint Compound
Color: White
Size: 50 lb. carton
Brand: National Gypsum
Product No. JT0091or approved equal
USG Plus 3 
</t>
    </r>
    <r>
      <rPr>
        <b/>
        <sz val="12"/>
        <color theme="1"/>
        <rFont val="Calibri"/>
        <family val="2"/>
        <scheme val="minor"/>
      </rPr>
      <t>NO SUBSTITUES</t>
    </r>
  </si>
  <si>
    <r>
      <t xml:space="preserve">Aerosol Spray Primer/Stain
Killer/Blocker and Sealer
For Latex and Oil Based Paints
Type: Can
Size: Standard 13oz
Color: Original White Pigmented Primer  
KILZ No. 10004, 
</t>
    </r>
    <r>
      <rPr>
        <b/>
        <sz val="12"/>
        <color theme="1"/>
        <rFont val="Calibri"/>
        <family val="2"/>
        <scheme val="minor"/>
      </rPr>
      <t>NO SUBSTITUTE</t>
    </r>
  </si>
  <si>
    <t>Alkyd Sanding Sealer
Quick Drying
Color: Clear
Size: Quart Container
Brand: Sherwin-Williams B26V43 or approved equal</t>
  </si>
  <si>
    <t>Alkyd Sanding Sealer
Quick Drying
Color: Clear
Size: Gallon Container
Brand: ICI 1916 or approved equal</t>
  </si>
  <si>
    <t>Alkyd High Gloss Varnish
Fast drying
Color: Clear
Size: One (1) Gallon Container
Brand: Benjamin Moore 419 or approved equal</t>
  </si>
  <si>
    <t>Bid Sheet for 2025-052-7077
IFB for Purchase of Paint Products and Related Supplies
Five-Year Master Agreement</t>
  </si>
  <si>
    <t>Interior Acrylic Flat Wall Paint
Master Painters Institute Gloss Level: 1
Size: Five (5) Gallon Container
Color: Various
Grade: Medium Grade or Higher
Brand: PPG Pure Proformance PP 9-140-01 flat or approved equal</t>
  </si>
  <si>
    <t>Zone Marking Paint, Lead Free Waterborne
Master Painters Institute Gloss Level: 1
Size: One (5) Gallon Container
Color: Various
Brand: PPG zpne marking fast dry 1952f or approved equal</t>
  </si>
  <si>
    <t>100% Acrylic Porch &amp; Floor Eggshell Enamel
Master Painters Institute Gloss Level: 3
Size: One (1) Gallon Container
Color: Various
Brand: PPG porch and floor fast dry 3-000 or approved equal</t>
  </si>
  <si>
    <t>100% White Acrylic Low Sheen Metal Primer &amp; Finish
Size: One (1) Gallon Container
Color: White
Brand: PPG multi-prime 4160 or approved equal</t>
  </si>
  <si>
    <t>Alkyd Red-Oxide Rust-Preventative Primer
Size: One (1) Gallon Container
Color: Red Oxide
Brand: PPG multi-prime 4160 or approved equal</t>
  </si>
  <si>
    <t>Gloss Alkyd Interior/Exterior Rust-Preventative Enamel
Master Painters Institute Gloss Level: 7
Size: One (1) Gallon Container
Color: Various
Grade: Medium Grade or Higher
Brand: PPG Glytex interior/exterior or approved equal</t>
  </si>
  <si>
    <t>Alkyd Interior/Exterior Semi-Gloss Enamel
Master Painters Institute Gloss Level: 5
Size: One (1) Gallon Container
Color: Various
Grade: Medium Grade or Higher
Brand: PPG Clytex interior/exterior or approved equal</t>
  </si>
  <si>
    <t>100% Acrylic Exterior Semi-Gloss Enamel
Master Painters Institute Gloss Level: 5
Size: One (1) Gallon Container
Color: Various
Grade: Medium Grade or Higher
Brand: PPG 1184-1Gaiety SG or approved equal</t>
  </si>
  <si>
    <t>100% Acrylic Exterior Low Sheen Paint
Master Painters Institute Gloss Level: 2
Size: One (1) Gallon Container
Color: Various
Grade: Medium Grade or Higher
Brand: PPG Speed Cryl 56-110x1/10 or approved equal</t>
  </si>
  <si>
    <t>100% Acrylic Exterior Flat Paint
Masters Painters Institute Gloss Level: 1
Size: One (1) Gallon Container
Color: Various
Grade: Medium Grade or Higher
Brand: PPG Speed Cryl 56-110x1/10 or approved equal</t>
  </si>
  <si>
    <t>Interior Alkyd Semi-Gloss Enamel
Master Painters Institute Gloss Level: 5
Size: One (1) Gallon Container
Color: Various
Grade: Medium Grade or Higher
Brand: PPG Glytex 439-00 semi-gloss or approved equal</t>
  </si>
  <si>
    <t>Interior Alkyd Satin Enamel
Master Painters Institute Gloss Level: 4
Size: One (1) Gallon Container
Color: Various
Grade: Medium Grade or Higher
Band: PPG Glyrtex 439-00 satin or approved equal</t>
  </si>
  <si>
    <t>Polyurethane Gloss Varnish
Oil Base
Grade: Premium
Color: Clear
Size: One (1) Gallon Container
Brand: ici/wood pride 1908 or approved equal</t>
  </si>
  <si>
    <t>Waterborne Polyurethane Gloss Varnish
Grade: Premium
Color: Clear
Size: One (1) Gallon Container
Brand: PPG deft dft-400 or approved equal</t>
  </si>
  <si>
    <t>Wood Wiping Stain  
Oil Base
Grade: Premium
Size: One (1) Gallon Container
Brand: PPG deft dft-400 or approved equal</t>
  </si>
  <si>
    <t>Waterborne Wood Wiping Stain Base  
Water Base 
Grade: Premium
Size: One (1) Gallon Container
Brand: PPG deft dft-400 or approved equal</t>
  </si>
  <si>
    <t xml:space="preserve">Joint Knife      
Blade: 12”, Flexible, Steel
Handle: Polypropylene
Brand: Hyde
</t>
  </si>
  <si>
    <t xml:space="preserve">Multipurpose Adhesive, aerosol can
Professional Grade
Type: Can
Size: 24 oz. can
Brand: 3M Super 77
Product Number: 62497749309 or approved equal
</t>
  </si>
  <si>
    <t>% +/-</t>
  </si>
  <si>
    <t>Percentage Off All Other Paint-Related Items Not Listed Above
Discount applies to all remaining catalog items not listed above. 
Must be based on current verifiable MSRP or price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</si>
</sst>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_)"/>
    <numFmt numFmtId="165" formatCode="&quot;$&quot;#,##0.00"/>
  </numFmts>
  <fonts count="16" x14ac:knownFonts="1">
    <font>
      <sz val="11"/>
      <color theme="1"/>
      <name val="Calibri"/>
      <family val="2"/>
      <scheme val="minor"/>
    </font>
    <font>
      <sz val="11"/>
      <color theme="1"/>
      <name val="Calibri"/>
      <family val="2"/>
      <scheme val="minor"/>
    </font>
    <font>
      <sz val="11"/>
      <color indexed="8"/>
      <name val="Calibri"/>
      <family val="2"/>
    </font>
    <font>
      <sz val="12"/>
      <name val="Helv"/>
    </font>
    <font>
      <sz val="11"/>
      <color theme="1"/>
      <name val="Times New Roman"/>
      <family val="1"/>
    </font>
    <font>
      <b/>
      <sz val="11"/>
      <color theme="1"/>
      <name val="Times New Roman"/>
      <family val="1"/>
    </font>
    <font>
      <sz val="9"/>
      <color theme="1"/>
      <name val="Times New Roman"/>
      <family val="1"/>
    </font>
    <font>
      <u/>
      <sz val="11"/>
      <color theme="1"/>
      <name val="Times New Roman"/>
      <family val="1"/>
    </font>
    <font>
      <b/>
      <sz val="12"/>
      <color theme="1"/>
      <name val="Calibri"/>
      <family val="2"/>
      <scheme val="minor"/>
    </font>
    <font>
      <sz val="12"/>
      <color theme="1"/>
      <name val="Calibri"/>
      <family val="2"/>
      <scheme val="minor"/>
    </font>
    <font>
      <b/>
      <sz val="12"/>
      <name val="Calibri"/>
      <family val="2"/>
      <scheme val="minor"/>
    </font>
    <font>
      <u/>
      <sz val="12"/>
      <color theme="1"/>
      <name val="Calibri"/>
      <family val="2"/>
      <scheme val="minor"/>
    </font>
    <font>
      <sz val="12"/>
      <color rgb="FF000000"/>
      <name val="Calibri"/>
      <family val="2"/>
      <scheme val="minor"/>
    </font>
    <font>
      <b/>
      <sz val="12"/>
      <color rgb="FFFF0000"/>
      <name val="Calibri"/>
      <family val="2"/>
      <scheme val="minor"/>
    </font>
    <font>
      <b/>
      <sz val="14"/>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s>
  <borders count="6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medium">
        <color indexed="64"/>
      </bottom>
      <diagonal/>
    </border>
    <border>
      <left/>
      <right/>
      <top/>
      <bottom style="thick">
        <color indexed="64"/>
      </bottom>
      <diagonal/>
    </border>
    <border>
      <left/>
      <right/>
      <top style="thick">
        <color indexed="64"/>
      </top>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style="medium">
        <color indexed="64"/>
      </right>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thick">
        <color indexed="64"/>
      </top>
      <bottom style="thick">
        <color indexed="64"/>
      </bottom>
      <diagonal/>
    </border>
  </borders>
  <cellStyleXfs count="5">
    <xf numFmtId="0" fontId="0" fillId="0" borderId="0"/>
    <xf numFmtId="44" fontId="2" fillId="0" borderId="0" applyFont="0" applyFill="0" applyBorder="0" applyAlignment="0" applyProtection="0"/>
    <xf numFmtId="0" fontId="1" fillId="0" borderId="0"/>
    <xf numFmtId="164" fontId="3" fillId="0" borderId="0"/>
    <xf numFmtId="9" fontId="1" fillId="0" borderId="0" applyFont="0" applyFill="0" applyBorder="0" applyAlignment="0" applyProtection="0"/>
  </cellStyleXfs>
  <cellXfs count="278">
    <xf numFmtId="0" fontId="0" fillId="0" borderId="0" xfId="0"/>
    <xf numFmtId="0" fontId="4" fillId="0" borderId="0" xfId="0" applyFont="1"/>
    <xf numFmtId="0" fontId="6" fillId="0" borderId="0" xfId="0" applyFont="1"/>
    <xf numFmtId="0" fontId="4" fillId="0" borderId="0" xfId="0" applyFont="1" applyAlignment="1">
      <alignment horizontal="center"/>
    </xf>
    <xf numFmtId="0" fontId="4" fillId="0" borderId="0" xfId="0" applyFont="1" applyAlignment="1">
      <alignment wrapText="1"/>
    </xf>
    <xf numFmtId="0" fontId="7" fillId="0" borderId="0" xfId="0" applyFont="1"/>
    <xf numFmtId="0" fontId="4" fillId="2" borderId="0" xfId="0" applyFont="1" applyFill="1"/>
    <xf numFmtId="0" fontId="5"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8" fillId="0" borderId="0" xfId="0" applyFont="1" applyAlignment="1">
      <alignment wrapText="1"/>
    </xf>
    <xf numFmtId="0" fontId="10" fillId="0" borderId="0" xfId="0" applyFont="1" applyAlignment="1">
      <alignment horizontal="center" vertical="top" wrapText="1"/>
    </xf>
    <xf numFmtId="0" fontId="9" fillId="0" borderId="0" xfId="0" applyFont="1" applyAlignment="1">
      <alignment vertical="center" wrapText="1"/>
    </xf>
    <xf numFmtId="0" fontId="10" fillId="3" borderId="0" xfId="0" applyFont="1" applyFill="1" applyAlignment="1">
      <alignment horizontal="center" vertical="top" wrapText="1"/>
    </xf>
    <xf numFmtId="0" fontId="9" fillId="0" borderId="0" xfId="0" applyFont="1" applyAlignment="1">
      <alignment horizontal="center" vertical="center" wrapText="1"/>
    </xf>
    <xf numFmtId="0" fontId="9" fillId="0" borderId="8" xfId="0" applyFont="1" applyBorder="1" applyAlignment="1">
      <alignment horizontal="center"/>
    </xf>
    <xf numFmtId="0" fontId="10" fillId="0" borderId="1" xfId="0" applyFont="1" applyBorder="1" applyAlignment="1">
      <alignment horizontal="center" vertical="top" wrapText="1"/>
    </xf>
    <xf numFmtId="0" fontId="8" fillId="4" borderId="1" xfId="0" applyFont="1" applyFill="1" applyBorder="1" applyAlignment="1">
      <alignment vertical="center" wrapText="1"/>
    </xf>
    <xf numFmtId="0" fontId="10" fillId="4" borderId="1" xfId="0" applyFont="1" applyFill="1" applyBorder="1" applyAlignment="1">
      <alignment horizontal="center" vertical="top" wrapText="1"/>
    </xf>
    <xf numFmtId="0" fontId="10" fillId="4" borderId="0" xfId="0" applyFont="1" applyFill="1" applyAlignment="1">
      <alignment horizontal="center" vertical="top" wrapText="1"/>
    </xf>
    <xf numFmtId="0" fontId="9" fillId="4" borderId="0" xfId="0" applyFont="1" applyFill="1" applyAlignment="1">
      <alignment vertical="center"/>
    </xf>
    <xf numFmtId="0" fontId="9" fillId="4" borderId="7" xfId="0" applyFont="1" applyFill="1" applyBorder="1" applyAlignment="1">
      <alignment vertical="center"/>
    </xf>
    <xf numFmtId="165" fontId="9" fillId="0" borderId="0" xfId="0" applyNumberFormat="1" applyFont="1" applyAlignment="1">
      <alignment horizontal="center" vertical="center"/>
    </xf>
    <xf numFmtId="165" fontId="9" fillId="0" borderId="0" xfId="0" applyNumberFormat="1" applyFont="1" applyAlignment="1">
      <alignment vertical="center"/>
    </xf>
    <xf numFmtId="165" fontId="8" fillId="0" borderId="0" xfId="0" applyNumberFormat="1" applyFont="1" applyAlignment="1">
      <alignment horizontal="center" vertical="center"/>
    </xf>
    <xf numFmtId="165" fontId="4" fillId="0" borderId="0" xfId="0" applyNumberFormat="1" applyFont="1" applyAlignment="1">
      <alignment horizontal="center" vertical="center"/>
    </xf>
    <xf numFmtId="165" fontId="4" fillId="0" borderId="0" xfId="0" applyNumberFormat="1" applyFont="1" applyAlignment="1">
      <alignment vertical="center"/>
    </xf>
    <xf numFmtId="165" fontId="5" fillId="0" borderId="0" xfId="0" applyNumberFormat="1" applyFont="1" applyAlignment="1">
      <alignment horizontal="center" vertical="center"/>
    </xf>
    <xf numFmtId="0" fontId="9" fillId="0" borderId="8" xfId="0" applyFont="1" applyBorder="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center"/>
    </xf>
    <xf numFmtId="0" fontId="8" fillId="3" borderId="6" xfId="0" applyFont="1" applyFill="1" applyBorder="1" applyAlignment="1">
      <alignment wrapText="1"/>
    </xf>
    <xf numFmtId="0" fontId="8" fillId="3" borderId="8" xfId="0" applyFont="1" applyFill="1" applyBorder="1" applyAlignment="1">
      <alignment horizontal="center"/>
    </xf>
    <xf numFmtId="0" fontId="8" fillId="3" borderId="8" xfId="0" applyFont="1" applyFill="1" applyBorder="1" applyAlignment="1">
      <alignment wrapText="1"/>
    </xf>
    <xf numFmtId="0" fontId="8"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9" fillId="3" borderId="10" xfId="0" applyFont="1" applyFill="1" applyBorder="1" applyAlignment="1">
      <alignment horizontal="center" vertical="center"/>
    </xf>
    <xf numFmtId="0" fontId="8" fillId="3" borderId="12" xfId="0" applyFont="1" applyFill="1" applyBorder="1" applyAlignment="1">
      <alignment horizontal="center"/>
    </xf>
    <xf numFmtId="0" fontId="8" fillId="3" borderId="6" xfId="0" applyFont="1" applyFill="1" applyBorder="1" applyAlignment="1">
      <alignment vertical="center" wrapText="1"/>
    </xf>
    <xf numFmtId="0" fontId="8" fillId="3" borderId="6" xfId="0" applyFont="1" applyFill="1" applyBorder="1" applyAlignment="1">
      <alignment vertical="center"/>
    </xf>
    <xf numFmtId="0" fontId="9" fillId="3" borderId="9" xfId="0" applyFont="1" applyFill="1" applyBorder="1" applyAlignment="1">
      <alignment vertical="center"/>
    </xf>
    <xf numFmtId="0" fontId="9" fillId="0" borderId="8" xfId="0" applyFont="1" applyBorder="1" applyAlignment="1">
      <alignment horizontal="left" vertical="center" wrapText="1"/>
    </xf>
    <xf numFmtId="49" fontId="10" fillId="3" borderId="0" xfId="0" applyNumberFormat="1" applyFont="1" applyFill="1" applyAlignment="1">
      <alignment horizontal="center" vertical="top" wrapText="1"/>
    </xf>
    <xf numFmtId="0" fontId="10" fillId="3" borderId="7" xfId="0" applyFont="1" applyFill="1" applyBorder="1" applyAlignment="1">
      <alignment horizontal="center" vertical="top" wrapText="1"/>
    </xf>
    <xf numFmtId="0" fontId="8" fillId="3" borderId="6" xfId="0" applyFont="1" applyFill="1" applyBorder="1" applyAlignment="1">
      <alignment horizontal="justify" vertical="center" wrapText="1"/>
    </xf>
    <xf numFmtId="0" fontId="8" fillId="5" borderId="0" xfId="0" applyFont="1" applyFill="1" applyAlignment="1">
      <alignment horizontal="center"/>
    </xf>
    <xf numFmtId="0" fontId="8" fillId="5" borderId="0" xfId="0" applyFont="1" applyFill="1" applyAlignment="1">
      <alignment vertical="center" wrapText="1"/>
    </xf>
    <xf numFmtId="0" fontId="8" fillId="5" borderId="0" xfId="0" applyFont="1" applyFill="1" applyAlignment="1">
      <alignment horizontal="center" vertical="center"/>
    </xf>
    <xf numFmtId="0" fontId="9" fillId="5" borderId="7" xfId="0" applyFont="1" applyFill="1" applyBorder="1" applyAlignment="1">
      <alignment horizontal="center" vertical="center"/>
    </xf>
    <xf numFmtId="0" fontId="8" fillId="5" borderId="0" xfId="0" applyFont="1" applyFill="1" applyAlignment="1">
      <alignment wrapText="1"/>
    </xf>
    <xf numFmtId="0" fontId="8" fillId="5" borderId="0" xfId="0" applyFont="1" applyFill="1" applyAlignment="1">
      <alignment horizontal="justify" vertical="center" wrapText="1"/>
    </xf>
    <xf numFmtId="0" fontId="8" fillId="3" borderId="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8" xfId="0" applyBorder="1" applyAlignment="1">
      <alignment wrapText="1"/>
    </xf>
    <xf numFmtId="0" fontId="9" fillId="4" borderId="11" xfId="0" applyFont="1" applyFill="1" applyBorder="1"/>
    <xf numFmtId="0" fontId="9" fillId="4" borderId="11" xfId="0" applyFont="1" applyFill="1" applyBorder="1" applyAlignment="1">
      <alignment vertical="center"/>
    </xf>
    <xf numFmtId="0" fontId="9" fillId="3" borderId="12" xfId="0" applyFont="1" applyFill="1" applyBorder="1" applyAlignment="1">
      <alignment horizontal="center"/>
    </xf>
    <xf numFmtId="0" fontId="9" fillId="3" borderId="6" xfId="0" applyFont="1" applyFill="1" applyBorder="1" applyAlignment="1">
      <alignment horizontal="center"/>
    </xf>
    <xf numFmtId="165" fontId="9" fillId="3" borderId="6" xfId="0" applyNumberFormat="1" applyFont="1" applyFill="1" applyBorder="1" applyAlignment="1">
      <alignment horizontal="center" vertical="center"/>
    </xf>
    <xf numFmtId="165" fontId="9" fillId="3" borderId="6" xfId="0" applyNumberFormat="1" applyFont="1" applyFill="1" applyBorder="1" applyAlignment="1">
      <alignment vertical="center"/>
    </xf>
    <xf numFmtId="165" fontId="8" fillId="3" borderId="6" xfId="0" applyNumberFormat="1" applyFont="1" applyFill="1" applyBorder="1" applyAlignment="1">
      <alignment horizontal="center" vertical="center"/>
    </xf>
    <xf numFmtId="165" fontId="9" fillId="3" borderId="9" xfId="0" applyNumberFormat="1" applyFont="1" applyFill="1" applyBorder="1" applyAlignment="1">
      <alignment vertical="center"/>
    </xf>
    <xf numFmtId="165" fontId="9" fillId="5" borderId="7" xfId="0" applyNumberFormat="1" applyFont="1" applyFill="1" applyBorder="1" applyAlignment="1">
      <alignment vertical="center"/>
    </xf>
    <xf numFmtId="0" fontId="9" fillId="5" borderId="14" xfId="0" applyFont="1" applyFill="1" applyBorder="1" applyAlignment="1">
      <alignment horizontal="center"/>
    </xf>
    <xf numFmtId="0" fontId="9" fillId="5" borderId="8" xfId="0" applyFont="1" applyFill="1" applyBorder="1" applyAlignment="1">
      <alignment horizontal="center"/>
    </xf>
    <xf numFmtId="165" fontId="9" fillId="5" borderId="8" xfId="0" applyNumberFormat="1" applyFont="1" applyFill="1" applyBorder="1" applyAlignment="1">
      <alignment horizontal="center" vertical="center"/>
    </xf>
    <xf numFmtId="165" fontId="9" fillId="5" borderId="8" xfId="0" applyNumberFormat="1" applyFont="1" applyFill="1" applyBorder="1" applyAlignment="1">
      <alignment vertical="center"/>
    </xf>
    <xf numFmtId="165" fontId="8" fillId="5" borderId="8" xfId="0" applyNumberFormat="1" applyFont="1" applyFill="1" applyBorder="1" applyAlignment="1">
      <alignment horizontal="center" vertical="center"/>
    </xf>
    <xf numFmtId="165" fontId="9" fillId="5" borderId="10" xfId="0" applyNumberFormat="1" applyFont="1" applyFill="1" applyBorder="1" applyAlignment="1">
      <alignment vertical="center"/>
    </xf>
    <xf numFmtId="0" fontId="9" fillId="5" borderId="2" xfId="0" applyFont="1" applyFill="1" applyBorder="1" applyAlignment="1">
      <alignment horizontal="center"/>
    </xf>
    <xf numFmtId="0" fontId="9" fillId="5" borderId="3" xfId="0" applyFont="1" applyFill="1" applyBorder="1" applyAlignment="1">
      <alignment horizontal="center"/>
    </xf>
    <xf numFmtId="165" fontId="9" fillId="5" borderId="3" xfId="0" applyNumberFormat="1" applyFont="1" applyFill="1" applyBorder="1" applyAlignment="1">
      <alignment horizontal="center" vertical="center"/>
    </xf>
    <xf numFmtId="165" fontId="9" fillId="5" borderId="3" xfId="0" applyNumberFormat="1" applyFont="1" applyFill="1" applyBorder="1" applyAlignment="1">
      <alignment vertical="center"/>
    </xf>
    <xf numFmtId="165" fontId="8" fillId="5" borderId="3" xfId="0" applyNumberFormat="1" applyFont="1" applyFill="1" applyBorder="1" applyAlignment="1">
      <alignment horizontal="center" vertical="center"/>
    </xf>
    <xf numFmtId="165" fontId="9" fillId="5" borderId="5" xfId="0" applyNumberFormat="1" applyFont="1" applyFill="1" applyBorder="1" applyAlignment="1">
      <alignment vertical="center"/>
    </xf>
    <xf numFmtId="0" fontId="8" fillId="5" borderId="14" xfId="0" applyFont="1" applyFill="1" applyBorder="1" applyAlignment="1">
      <alignment horizontal="center"/>
    </xf>
    <xf numFmtId="0" fontId="8" fillId="5" borderId="8" xfId="0" applyFont="1" applyFill="1" applyBorder="1" applyAlignment="1">
      <alignment horizontal="justify" vertical="center" wrapText="1"/>
    </xf>
    <xf numFmtId="0" fontId="8" fillId="5" borderId="8" xfId="0" applyFont="1" applyFill="1" applyBorder="1" applyAlignment="1">
      <alignment horizontal="center" vertical="center"/>
    </xf>
    <xf numFmtId="0" fontId="9" fillId="5" borderId="10" xfId="0" applyFont="1" applyFill="1" applyBorder="1" applyAlignment="1">
      <alignment horizontal="center" vertical="center"/>
    </xf>
    <xf numFmtId="0" fontId="8" fillId="5" borderId="3" xfId="0" applyFont="1" applyFill="1" applyBorder="1" applyAlignment="1">
      <alignment horizontal="justify" vertical="center" wrapText="1"/>
    </xf>
    <xf numFmtId="0" fontId="8"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3" xfId="0" applyFont="1" applyFill="1" applyBorder="1" applyAlignment="1">
      <alignment wrapText="1"/>
    </xf>
    <xf numFmtId="0" fontId="9" fillId="5" borderId="1" xfId="0" applyFont="1" applyFill="1" applyBorder="1" applyAlignment="1">
      <alignment horizontal="center"/>
    </xf>
    <xf numFmtId="0" fontId="9" fillId="5" borderId="0" xfId="0" applyFont="1" applyFill="1" applyAlignment="1">
      <alignment horizontal="center"/>
    </xf>
    <xf numFmtId="165" fontId="9" fillId="5" borderId="0" xfId="0" applyNumberFormat="1" applyFont="1" applyFill="1" applyAlignment="1">
      <alignment horizontal="center" vertical="center"/>
    </xf>
    <xf numFmtId="165" fontId="9" fillId="5" borderId="0" xfId="0" applyNumberFormat="1" applyFont="1" applyFill="1" applyAlignment="1">
      <alignment vertical="center"/>
    </xf>
    <xf numFmtId="165" fontId="8" fillId="5" borderId="0" xfId="0" applyNumberFormat="1" applyFont="1" applyFill="1" applyAlignment="1">
      <alignment horizontal="center" vertical="center"/>
    </xf>
    <xf numFmtId="0" fontId="8" fillId="5" borderId="3" xfId="0" applyFont="1" applyFill="1" applyBorder="1" applyAlignment="1">
      <alignment wrapText="1"/>
    </xf>
    <xf numFmtId="0" fontId="9" fillId="3" borderId="12" xfId="0" applyFont="1" applyFill="1" applyBorder="1" applyAlignment="1">
      <alignment horizontal="center" vertical="center"/>
    </xf>
    <xf numFmtId="0" fontId="9" fillId="3" borderId="6" xfId="0" applyFont="1" applyFill="1" applyBorder="1" applyAlignment="1">
      <alignment horizontal="center" vertical="center"/>
    </xf>
    <xf numFmtId="0" fontId="10" fillId="3" borderId="12" xfId="0" applyFont="1" applyFill="1" applyBorder="1" applyAlignment="1">
      <alignment horizontal="center" vertical="top" wrapText="1"/>
    </xf>
    <xf numFmtId="0" fontId="10" fillId="3" borderId="6" xfId="0" applyFont="1" applyFill="1" applyBorder="1" applyAlignment="1">
      <alignment horizontal="center" vertical="top" wrapText="1"/>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8" fillId="3" borderId="9" xfId="0" applyFont="1" applyFill="1" applyBorder="1" applyAlignment="1">
      <alignment vertical="center" wrapText="1"/>
    </xf>
    <xf numFmtId="0" fontId="10" fillId="3" borderId="11" xfId="0" applyFont="1" applyFill="1" applyBorder="1" applyAlignment="1">
      <alignment horizontal="center" vertical="center" wrapText="1"/>
    </xf>
    <xf numFmtId="165" fontId="9" fillId="3" borderId="11" xfId="0" applyNumberFormat="1" applyFont="1" applyFill="1" applyBorder="1" applyAlignment="1">
      <alignment horizontal="center" vertical="center"/>
    </xf>
    <xf numFmtId="165" fontId="9" fillId="3" borderId="11" xfId="0" applyNumberFormat="1" applyFont="1" applyFill="1" applyBorder="1" applyAlignment="1">
      <alignment vertical="center"/>
    </xf>
    <xf numFmtId="165" fontId="8" fillId="3" borderId="11" xfId="0" applyNumberFormat="1" applyFont="1" applyFill="1" applyBorder="1" applyAlignment="1">
      <alignment horizontal="center" vertical="center"/>
    </xf>
    <xf numFmtId="0" fontId="8" fillId="2" borderId="12" xfId="0" applyFont="1" applyFill="1" applyBorder="1" applyAlignment="1">
      <alignment horizontal="center"/>
    </xf>
    <xf numFmtId="0" fontId="8" fillId="2" borderId="6" xfId="0" applyFont="1" applyFill="1" applyBorder="1" applyAlignment="1">
      <alignment horizontal="justify" vertical="center" wrapText="1"/>
    </xf>
    <xf numFmtId="0" fontId="8"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8" fillId="3" borderId="14" xfId="0" applyFont="1" applyFill="1" applyBorder="1" applyAlignment="1">
      <alignment horizontal="center"/>
    </xf>
    <xf numFmtId="0" fontId="8" fillId="5" borderId="1" xfId="0" applyFont="1" applyFill="1" applyBorder="1" applyAlignment="1">
      <alignment horizontal="center"/>
    </xf>
    <xf numFmtId="0" fontId="9" fillId="0" borderId="23" xfId="0" applyFont="1" applyBorder="1" applyAlignment="1">
      <alignmen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wrapText="1"/>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xf>
    <xf numFmtId="165" fontId="9" fillId="0" borderId="25" xfId="0" applyNumberFormat="1" applyFont="1" applyBorder="1" applyAlignment="1">
      <alignment horizontal="center" vertical="center"/>
    </xf>
    <xf numFmtId="165" fontId="9" fillId="0" borderId="26" xfId="0" applyNumberFormat="1" applyFont="1" applyBorder="1" applyAlignment="1">
      <alignment horizontal="center" vertical="center"/>
    </xf>
    <xf numFmtId="165" fontId="9" fillId="0" borderId="27" xfId="0" applyNumberFormat="1" applyFont="1" applyBorder="1" applyAlignment="1">
      <alignment horizontal="center" vertic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165" fontId="9" fillId="0" borderId="33" xfId="0" applyNumberFormat="1" applyFont="1" applyBorder="1" applyAlignment="1">
      <alignment horizontal="center" vertical="center"/>
    </xf>
    <xf numFmtId="165" fontId="9" fillId="0" borderId="13" xfId="0" applyNumberFormat="1" applyFont="1" applyBorder="1" applyAlignment="1">
      <alignment horizontal="center" vertical="center"/>
    </xf>
    <xf numFmtId="165" fontId="9" fillId="0" borderId="12" xfId="0" applyNumberFormat="1" applyFont="1" applyBorder="1" applyAlignment="1">
      <alignment horizontal="center" vertical="center"/>
    </xf>
    <xf numFmtId="165" fontId="9" fillId="0" borderId="32" xfId="0" applyNumberFormat="1" applyFont="1" applyBorder="1" applyAlignment="1">
      <alignment horizontal="center" vertical="center"/>
    </xf>
    <xf numFmtId="165" fontId="9" fillId="0" borderId="24" xfId="0" applyNumberFormat="1" applyFont="1" applyBorder="1" applyAlignment="1">
      <alignment horizontal="center" vertical="center"/>
    </xf>
    <xf numFmtId="165" fontId="9" fillId="3" borderId="24" xfId="0" applyNumberFormat="1" applyFont="1" applyFill="1" applyBorder="1" applyAlignment="1">
      <alignment vertical="center"/>
    </xf>
    <xf numFmtId="0" fontId="10" fillId="6" borderId="4" xfId="0" applyFont="1" applyFill="1" applyBorder="1" applyAlignment="1">
      <alignment horizontal="center" vertical="center" wrapText="1"/>
    </xf>
    <xf numFmtId="0" fontId="10" fillId="6" borderId="9"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9" fillId="3" borderId="0" xfId="0" applyFont="1" applyFill="1" applyAlignment="1">
      <alignment horizontal="center"/>
    </xf>
    <xf numFmtId="0" fontId="8" fillId="6" borderId="35"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9" fillId="3" borderId="0" xfId="0" applyFont="1" applyFill="1"/>
    <xf numFmtId="0" fontId="9" fillId="3" borderId="7" xfId="0" applyFont="1" applyFill="1" applyBorder="1"/>
    <xf numFmtId="0" fontId="8" fillId="6" borderId="24" xfId="0" applyFont="1" applyFill="1" applyBorder="1" applyAlignment="1">
      <alignment horizontal="center" vertical="center" wrapText="1"/>
    </xf>
    <xf numFmtId="0" fontId="8" fillId="4" borderId="20" xfId="0" applyFont="1" applyFill="1" applyBorder="1" applyAlignment="1">
      <alignment horizontal="center"/>
    </xf>
    <xf numFmtId="0" fontId="8" fillId="4" borderId="0" xfId="0" applyFont="1" applyFill="1" applyAlignment="1">
      <alignment horizontal="center"/>
    </xf>
    <xf numFmtId="0" fontId="8" fillId="4" borderId="19" xfId="0" applyFont="1" applyFill="1" applyBorder="1" applyAlignment="1">
      <alignment horizontal="center"/>
    </xf>
    <xf numFmtId="0" fontId="8" fillId="5" borderId="37" xfId="0" applyFont="1" applyFill="1" applyBorder="1" applyAlignment="1">
      <alignment horizontal="right" vertical="center" wrapText="1"/>
    </xf>
    <xf numFmtId="0" fontId="8" fillId="5" borderId="21" xfId="0" applyFont="1" applyFill="1" applyBorder="1" applyAlignment="1">
      <alignment horizontal="right" vertical="center" wrapText="1"/>
    </xf>
    <xf numFmtId="0" fontId="8" fillId="5" borderId="38" xfId="0" applyFont="1" applyFill="1" applyBorder="1" applyAlignment="1">
      <alignment horizontal="right" vertical="center" wrapText="1"/>
    </xf>
    <xf numFmtId="0" fontId="8" fillId="5" borderId="39" xfId="0" applyFont="1" applyFill="1" applyBorder="1" applyAlignment="1">
      <alignment horizontal="right" vertical="center" wrapText="1"/>
    </xf>
    <xf numFmtId="0" fontId="8" fillId="5" borderId="0" xfId="0" applyFont="1" applyFill="1" applyAlignment="1">
      <alignment horizontal="right" vertical="center" wrapText="1"/>
    </xf>
    <xf numFmtId="0" fontId="8" fillId="5" borderId="40" xfId="0" applyFont="1" applyFill="1" applyBorder="1" applyAlignment="1">
      <alignment horizontal="right" vertical="center" wrapText="1"/>
    </xf>
    <xf numFmtId="0" fontId="8" fillId="5" borderId="41" xfId="0" applyFont="1" applyFill="1" applyBorder="1" applyAlignment="1">
      <alignment horizontal="right" vertical="center" wrapText="1"/>
    </xf>
    <xf numFmtId="0" fontId="8" fillId="5" borderId="18" xfId="0" applyFont="1" applyFill="1" applyBorder="1" applyAlignment="1">
      <alignment horizontal="right" vertical="center" wrapText="1"/>
    </xf>
    <xf numFmtId="0" fontId="8" fillId="5" borderId="42" xfId="0" applyFont="1" applyFill="1" applyBorder="1" applyAlignment="1">
      <alignment horizontal="right" vertical="center" wrapText="1"/>
    </xf>
    <xf numFmtId="0" fontId="9" fillId="5" borderId="37" xfId="0" applyFont="1" applyFill="1" applyBorder="1"/>
    <xf numFmtId="0" fontId="9" fillId="5" borderId="21" xfId="0" applyFont="1" applyFill="1" applyBorder="1"/>
    <xf numFmtId="0" fontId="9" fillId="5" borderId="39" xfId="0" applyFont="1" applyFill="1" applyBorder="1"/>
    <xf numFmtId="0" fontId="9" fillId="5" borderId="0" xfId="0" applyFont="1" applyFill="1"/>
    <xf numFmtId="0" fontId="9" fillId="5" borderId="41" xfId="0" applyFont="1" applyFill="1" applyBorder="1"/>
    <xf numFmtId="0" fontId="9" fillId="5" borderId="18" xfId="0" applyFont="1" applyFill="1" applyBorder="1"/>
    <xf numFmtId="165" fontId="8" fillId="5" borderId="27" xfId="0" applyNumberFormat="1" applyFont="1" applyFill="1" applyBorder="1" applyAlignment="1">
      <alignment horizontal="center" vertical="center"/>
    </xf>
    <xf numFmtId="165" fontId="14" fillId="0" borderId="15" xfId="0" applyNumberFormat="1" applyFont="1" applyBorder="1" applyAlignment="1">
      <alignment horizontal="center" vertical="center"/>
    </xf>
    <xf numFmtId="165" fontId="14" fillId="0" borderId="17" xfId="0" applyNumberFormat="1" applyFont="1" applyBorder="1" applyAlignment="1">
      <alignment horizontal="center" vertical="center"/>
    </xf>
    <xf numFmtId="0" fontId="9" fillId="4" borderId="12" xfId="0" applyFont="1" applyFill="1" applyBorder="1"/>
    <xf numFmtId="0" fontId="9" fillId="4" borderId="0" xfId="0" applyFont="1" applyFill="1" applyAlignment="1">
      <alignment vertical="center" wrapText="1"/>
    </xf>
    <xf numFmtId="0" fontId="8" fillId="4" borderId="0" xfId="0" applyFont="1" applyFill="1" applyAlignment="1">
      <alignment horizontal="center" vertical="center"/>
    </xf>
    <xf numFmtId="0" fontId="9" fillId="4" borderId="7" xfId="0" applyFont="1" applyFill="1" applyBorder="1" applyAlignment="1">
      <alignment horizontal="center" vertic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8" fillId="4" borderId="3" xfId="0" applyFont="1" applyFill="1" applyBorder="1" applyAlignment="1">
      <alignment horizontal="center"/>
    </xf>
    <xf numFmtId="0" fontId="5" fillId="4" borderId="0" xfId="0" applyFont="1" applyFill="1" applyAlignment="1">
      <alignment horizontal="center"/>
    </xf>
    <xf numFmtId="0" fontId="9" fillId="0" borderId="11" xfId="0" applyFont="1" applyBorder="1" applyAlignment="1">
      <alignment horizontal="center" vertical="center" wrapText="1"/>
    </xf>
    <xf numFmtId="0" fontId="9" fillId="0" borderId="34" xfId="0" applyFont="1" applyBorder="1" applyAlignment="1">
      <alignment vertical="center" wrapText="1"/>
    </xf>
    <xf numFmtId="0" fontId="9" fillId="0" borderId="45" xfId="0" applyFont="1" applyBorder="1" applyAlignment="1">
      <alignment vertical="center" wrapText="1"/>
    </xf>
    <xf numFmtId="0" fontId="9" fillId="0" borderId="10" xfId="0" applyFont="1" applyBorder="1" applyAlignment="1">
      <alignment horizontal="center" vertical="center" wrapText="1"/>
    </xf>
    <xf numFmtId="0" fontId="12" fillId="0" borderId="34" xfId="0" applyFont="1" applyBorder="1" applyAlignment="1">
      <alignment vertical="center" wrapText="1"/>
    </xf>
    <xf numFmtId="0" fontId="8" fillId="0" borderId="46" xfId="0" applyFont="1" applyBorder="1" applyAlignment="1">
      <alignment horizontal="center" vertical="center"/>
    </xf>
    <xf numFmtId="0" fontId="9" fillId="0" borderId="47" xfId="0" applyFont="1" applyBorder="1" applyAlignment="1">
      <alignment vertical="center" wrapText="1"/>
    </xf>
    <xf numFmtId="0" fontId="9" fillId="0" borderId="9" xfId="0" applyFont="1" applyBorder="1" applyAlignment="1">
      <alignment horizontal="center" vertical="center"/>
    </xf>
    <xf numFmtId="0" fontId="9" fillId="0" borderId="34" xfId="0" applyFont="1" applyBorder="1" applyAlignment="1">
      <alignment wrapText="1"/>
    </xf>
    <xf numFmtId="165" fontId="9" fillId="0" borderId="35" xfId="0" applyNumberFormat="1" applyFont="1" applyBorder="1" applyAlignment="1">
      <alignment horizontal="center" vertical="center"/>
    </xf>
    <xf numFmtId="165" fontId="9" fillId="0" borderId="36" xfId="0" applyNumberFormat="1" applyFont="1" applyBorder="1" applyAlignment="1">
      <alignment horizontal="center" vertical="center"/>
    </xf>
    <xf numFmtId="0" fontId="8" fillId="0" borderId="4" xfId="0" applyFont="1" applyBorder="1" applyAlignment="1">
      <alignment horizontal="center" vertical="center"/>
    </xf>
    <xf numFmtId="165" fontId="9" fillId="0" borderId="49" xfId="0" applyNumberFormat="1" applyFont="1" applyBorder="1" applyAlignment="1">
      <alignment horizontal="center" vertical="center"/>
    </xf>
    <xf numFmtId="165" fontId="9" fillId="0" borderId="50" xfId="0" applyNumberFormat="1" applyFont="1" applyBorder="1" applyAlignment="1">
      <alignment horizontal="center" vertical="center"/>
    </xf>
    <xf numFmtId="165" fontId="9" fillId="0" borderId="29" xfId="0" applyNumberFormat="1" applyFont="1" applyBorder="1" applyAlignment="1">
      <alignment horizontal="center" vertical="center"/>
    </xf>
    <xf numFmtId="0" fontId="8" fillId="3" borderId="51" xfId="0" applyFont="1" applyFill="1" applyBorder="1" applyAlignment="1">
      <alignment vertical="center" wrapText="1"/>
    </xf>
    <xf numFmtId="0" fontId="8" fillId="3" borderId="51" xfId="0" applyFont="1" applyFill="1" applyBorder="1" applyAlignment="1">
      <alignment horizontal="center"/>
    </xf>
    <xf numFmtId="0" fontId="9" fillId="3" borderId="52" xfId="0" applyFont="1" applyFill="1" applyBorder="1" applyAlignment="1">
      <alignment horizontal="center"/>
    </xf>
    <xf numFmtId="0" fontId="9" fillId="3" borderId="53" xfId="0" applyFont="1" applyFill="1" applyBorder="1" applyAlignment="1">
      <alignment horizontal="center"/>
    </xf>
    <xf numFmtId="0" fontId="9" fillId="3" borderId="51" xfId="0" applyFont="1" applyFill="1" applyBorder="1" applyAlignment="1">
      <alignment horizontal="center"/>
    </xf>
    <xf numFmtId="165" fontId="9" fillId="3" borderId="51" xfId="0" applyNumberFormat="1" applyFont="1" applyFill="1" applyBorder="1" applyAlignment="1">
      <alignment horizontal="center" vertical="center"/>
    </xf>
    <xf numFmtId="165" fontId="9" fillId="3" borderId="51" xfId="0" applyNumberFormat="1" applyFont="1" applyFill="1" applyBorder="1" applyAlignment="1">
      <alignment vertical="center"/>
    </xf>
    <xf numFmtId="165" fontId="8" fillId="3" borderId="51" xfId="0" applyNumberFormat="1" applyFont="1" applyFill="1" applyBorder="1" applyAlignment="1">
      <alignment horizontal="center" vertical="center"/>
    </xf>
    <xf numFmtId="165" fontId="9" fillId="3" borderId="48" xfId="0" applyNumberFormat="1" applyFont="1" applyFill="1" applyBorder="1" applyAlignment="1">
      <alignment vertical="center"/>
    </xf>
    <xf numFmtId="0" fontId="9" fillId="0" borderId="55" xfId="0" applyFont="1" applyBorder="1" applyAlignment="1">
      <alignment horizontal="center"/>
    </xf>
    <xf numFmtId="0" fontId="9" fillId="0" borderId="54" xfId="0" applyFont="1" applyBorder="1" applyAlignment="1">
      <alignment horizontal="center"/>
    </xf>
    <xf numFmtId="0" fontId="9" fillId="0" borderId="46" xfId="0" applyFont="1" applyBorder="1" applyAlignment="1">
      <alignment horizontal="center" vertical="center"/>
    </xf>
    <xf numFmtId="0" fontId="0" fillId="0" borderId="8" xfId="0" applyBorder="1" applyAlignment="1">
      <alignment vertical="top" wrapText="1"/>
    </xf>
    <xf numFmtId="0" fontId="0" fillId="0" borderId="8" xfId="0" applyBorder="1" applyAlignment="1">
      <alignment vertical="center" wrapText="1"/>
    </xf>
    <xf numFmtId="0" fontId="9" fillId="0" borderId="56" xfId="0" applyFont="1" applyBorder="1" applyAlignment="1">
      <alignment vertical="center" wrapText="1"/>
    </xf>
    <xf numFmtId="0" fontId="9" fillId="7" borderId="0" xfId="0" applyFont="1" applyFill="1" applyAlignment="1">
      <alignment horizontal="center"/>
    </xf>
    <xf numFmtId="165" fontId="8" fillId="7" borderId="39" xfId="0" applyNumberFormat="1" applyFont="1" applyFill="1" applyBorder="1" applyAlignment="1">
      <alignment horizontal="right" vertical="center"/>
    </xf>
    <xf numFmtId="165" fontId="8" fillId="7" borderId="0" xfId="0" applyNumberFormat="1" applyFont="1" applyFill="1" applyAlignment="1">
      <alignment horizontal="right" vertical="center"/>
    </xf>
    <xf numFmtId="0" fontId="0" fillId="7" borderId="0" xfId="0" applyFill="1" applyAlignment="1">
      <alignment horizontal="right" vertical="center"/>
    </xf>
    <xf numFmtId="165" fontId="8" fillId="7" borderId="67" xfId="0" applyNumberFormat="1" applyFont="1" applyFill="1" applyBorder="1" applyAlignment="1">
      <alignment horizontal="center" vertical="center"/>
    </xf>
    <xf numFmtId="0" fontId="8" fillId="0" borderId="66" xfId="0" applyFont="1" applyBorder="1" applyAlignment="1">
      <alignment horizontal="center" vertical="center" wrapText="1"/>
    </xf>
    <xf numFmtId="0" fontId="8" fillId="0" borderId="48" xfId="0" applyFont="1" applyBorder="1" applyAlignment="1">
      <alignment horizontal="center" vertical="center" wrapText="1"/>
    </xf>
    <xf numFmtId="9" fontId="9" fillId="0" borderId="66" xfId="4" applyFont="1" applyFill="1" applyBorder="1" applyAlignment="1">
      <alignment horizontal="center" vertical="center"/>
    </xf>
    <xf numFmtId="9" fontId="9" fillId="0" borderId="48" xfId="4" applyFont="1" applyFill="1" applyBorder="1" applyAlignment="1">
      <alignment horizontal="center" vertical="center"/>
    </xf>
    <xf numFmtId="165" fontId="8" fillId="5" borderId="37" xfId="0" applyNumberFormat="1" applyFont="1" applyFill="1" applyBorder="1" applyAlignment="1">
      <alignment horizontal="right" vertical="center"/>
    </xf>
    <xf numFmtId="165" fontId="8" fillId="5" borderId="38" xfId="0" applyNumberFormat="1" applyFont="1" applyFill="1" applyBorder="1" applyAlignment="1">
      <alignment horizontal="right" vertical="center"/>
    </xf>
    <xf numFmtId="165" fontId="8" fillId="5" borderId="39" xfId="0" applyNumberFormat="1" applyFont="1" applyFill="1" applyBorder="1" applyAlignment="1">
      <alignment horizontal="right" vertical="center"/>
    </xf>
    <xf numFmtId="165" fontId="8" fillId="5" borderId="40" xfId="0" applyNumberFormat="1" applyFont="1" applyFill="1" applyBorder="1" applyAlignment="1">
      <alignment horizontal="right" vertical="center"/>
    </xf>
    <xf numFmtId="165" fontId="8" fillId="5" borderId="41" xfId="0" applyNumberFormat="1" applyFont="1" applyFill="1" applyBorder="1" applyAlignment="1">
      <alignment horizontal="right" vertical="center"/>
    </xf>
    <xf numFmtId="165" fontId="8" fillId="5" borderId="42" xfId="0" applyNumberFormat="1" applyFont="1" applyFill="1" applyBorder="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165" fontId="8" fillId="5" borderId="27" xfId="0" applyNumberFormat="1" applyFont="1" applyFill="1" applyBorder="1" applyAlignment="1">
      <alignment horizontal="center" vertical="center"/>
    </xf>
    <xf numFmtId="165" fontId="8" fillId="5" borderId="28" xfId="0" applyNumberFormat="1" applyFont="1" applyFill="1" applyBorder="1" applyAlignment="1">
      <alignment horizontal="center" vertical="center"/>
    </xf>
    <xf numFmtId="165" fontId="8" fillId="5" borderId="57" xfId="0" applyNumberFormat="1" applyFont="1" applyFill="1" applyBorder="1" applyAlignment="1">
      <alignment horizontal="center" vertical="center"/>
    </xf>
    <xf numFmtId="165" fontId="9" fillId="0" borderId="37" xfId="0" applyNumberFormat="1" applyFont="1" applyBorder="1" applyAlignment="1">
      <alignment horizontal="center" vertical="center" wrapText="1"/>
    </xf>
    <xf numFmtId="165" fontId="9" fillId="0" borderId="41" xfId="0" applyNumberFormat="1" applyFont="1" applyBorder="1" applyAlignment="1">
      <alignment horizontal="center" vertical="center" wrapText="1"/>
    </xf>
    <xf numFmtId="165" fontId="9" fillId="0" borderId="43" xfId="0" applyNumberFormat="1" applyFont="1" applyBorder="1" applyAlignment="1">
      <alignment horizontal="center" vertical="center"/>
    </xf>
    <xf numFmtId="165" fontId="9" fillId="0" borderId="44" xfId="0" applyNumberFormat="1" applyFont="1" applyBorder="1" applyAlignment="1">
      <alignment horizontal="center" vertical="center"/>
    </xf>
    <xf numFmtId="165" fontId="9" fillId="0" borderId="58" xfId="0" applyNumberFormat="1" applyFont="1" applyBorder="1" applyAlignment="1">
      <alignment horizontal="center" vertical="center" wrapText="1"/>
    </xf>
    <xf numFmtId="165" fontId="9" fillId="0" borderId="59" xfId="0" applyNumberFormat="1" applyFont="1" applyBorder="1" applyAlignment="1">
      <alignment horizontal="center" vertical="center" wrapText="1"/>
    </xf>
    <xf numFmtId="165" fontId="8" fillId="5" borderId="29" xfId="0" applyNumberFormat="1"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5" borderId="14" xfId="0" applyFont="1" applyFill="1" applyBorder="1" applyAlignment="1">
      <alignment horizontal="center"/>
    </xf>
    <xf numFmtId="0" fontId="9" fillId="5" borderId="8" xfId="0" applyFont="1" applyFill="1" applyBorder="1" applyAlignment="1">
      <alignment horizontal="center"/>
    </xf>
    <xf numFmtId="0" fontId="9" fillId="5" borderId="2" xfId="0" applyFont="1" applyFill="1" applyBorder="1" applyAlignment="1">
      <alignment horizontal="center"/>
    </xf>
    <xf numFmtId="0" fontId="9" fillId="5" borderId="3" xfId="0" applyFont="1" applyFill="1" applyBorder="1" applyAlignment="1">
      <alignment horizontal="center"/>
    </xf>
    <xf numFmtId="165" fontId="9" fillId="5" borderId="8" xfId="0" applyNumberFormat="1" applyFont="1" applyFill="1" applyBorder="1" applyAlignment="1">
      <alignment horizontal="center" vertical="center"/>
    </xf>
    <xf numFmtId="165" fontId="9" fillId="5" borderId="60"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165" fontId="9" fillId="5" borderId="61" xfId="0" applyNumberFormat="1" applyFont="1" applyFill="1" applyBorder="1" applyAlignment="1">
      <alignment horizontal="center" vertical="center"/>
    </xf>
    <xf numFmtId="165" fontId="9" fillId="5" borderId="27" xfId="0" applyNumberFormat="1" applyFont="1" applyFill="1" applyBorder="1" applyAlignment="1">
      <alignment horizontal="center" vertical="center"/>
    </xf>
    <xf numFmtId="165" fontId="9" fillId="5" borderId="29" xfId="0" applyNumberFormat="1" applyFont="1" applyFill="1" applyBorder="1" applyAlignment="1">
      <alignment horizontal="center" vertical="center"/>
    </xf>
    <xf numFmtId="165" fontId="9" fillId="3" borderId="62" xfId="0" applyNumberFormat="1" applyFont="1" applyFill="1" applyBorder="1" applyAlignment="1">
      <alignment horizontal="center" vertical="center"/>
    </xf>
    <xf numFmtId="165" fontId="9" fillId="3" borderId="63" xfId="0" applyNumberFormat="1" applyFont="1" applyFill="1" applyBorder="1" applyAlignment="1">
      <alignment horizontal="center" vertical="center"/>
    </xf>
    <xf numFmtId="0" fontId="9" fillId="3" borderId="64" xfId="0" applyFont="1" applyFill="1" applyBorder="1" applyAlignment="1">
      <alignment horizontal="center"/>
    </xf>
    <xf numFmtId="0" fontId="9" fillId="3" borderId="62" xfId="0" applyFont="1" applyFill="1" applyBorder="1" applyAlignment="1">
      <alignment horizontal="center"/>
    </xf>
    <xf numFmtId="0" fontId="9" fillId="5" borderId="37" xfId="0" applyFont="1" applyFill="1" applyBorder="1" applyAlignment="1">
      <alignment horizontal="center"/>
    </xf>
    <xf numFmtId="0" fontId="9" fillId="5" borderId="21" xfId="0" applyFont="1" applyFill="1" applyBorder="1" applyAlignment="1">
      <alignment horizontal="center"/>
    </xf>
    <xf numFmtId="0" fontId="9" fillId="5" borderId="38" xfId="0" applyFont="1" applyFill="1" applyBorder="1" applyAlignment="1">
      <alignment horizontal="center"/>
    </xf>
    <xf numFmtId="0" fontId="9" fillId="5" borderId="39" xfId="0" applyFont="1" applyFill="1" applyBorder="1" applyAlignment="1">
      <alignment horizontal="center"/>
    </xf>
    <xf numFmtId="0" fontId="9" fillId="5" borderId="0" xfId="0" applyFont="1" applyFill="1" applyAlignment="1">
      <alignment horizontal="center"/>
    </xf>
    <xf numFmtId="0" fontId="9" fillId="5" borderId="40" xfId="0" applyFont="1" applyFill="1" applyBorder="1" applyAlignment="1">
      <alignment horizontal="center"/>
    </xf>
    <xf numFmtId="0" fontId="9" fillId="5" borderId="41" xfId="0" applyFont="1" applyFill="1" applyBorder="1" applyAlignment="1">
      <alignment horizontal="center"/>
    </xf>
    <xf numFmtId="0" fontId="9" fillId="5" borderId="18" xfId="0" applyFont="1" applyFill="1" applyBorder="1" applyAlignment="1">
      <alignment horizontal="center"/>
    </xf>
    <xf numFmtId="0" fontId="9" fillId="5" borderId="42" xfId="0" applyFont="1" applyFill="1" applyBorder="1" applyAlignment="1">
      <alignment horizontal="center"/>
    </xf>
    <xf numFmtId="0" fontId="9" fillId="5" borderId="1" xfId="0" applyFont="1" applyFill="1" applyBorder="1" applyAlignment="1">
      <alignment horizontal="center"/>
    </xf>
    <xf numFmtId="165" fontId="9" fillId="5" borderId="0" xfId="0" applyNumberFormat="1" applyFont="1" applyFill="1" applyAlignment="1">
      <alignment horizontal="center" vertical="center"/>
    </xf>
    <xf numFmtId="165" fontId="9" fillId="5" borderId="10" xfId="0" applyNumberFormat="1" applyFont="1" applyFill="1" applyBorder="1" applyAlignment="1">
      <alignment horizontal="center" vertical="center"/>
    </xf>
    <xf numFmtId="165" fontId="9" fillId="5" borderId="7" xfId="0" applyNumberFormat="1" applyFont="1" applyFill="1" applyBorder="1" applyAlignment="1">
      <alignment horizontal="center" vertical="center"/>
    </xf>
    <xf numFmtId="165" fontId="9" fillId="5" borderId="5" xfId="0" applyNumberFormat="1" applyFont="1" applyFill="1" applyBorder="1" applyAlignment="1">
      <alignment horizontal="center" vertical="center"/>
    </xf>
    <xf numFmtId="0" fontId="9" fillId="3" borderId="65" xfId="0" applyFont="1" applyFill="1" applyBorder="1" applyAlignment="1">
      <alignment horizontal="center"/>
    </xf>
    <xf numFmtId="165" fontId="9" fillId="3" borderId="65" xfId="0" applyNumberFormat="1" applyFont="1" applyFill="1" applyBorder="1" applyAlignment="1">
      <alignment horizontal="center" vertical="center"/>
    </xf>
    <xf numFmtId="0" fontId="9" fillId="3" borderId="64" xfId="0" applyFont="1" applyFill="1" applyBorder="1" applyAlignment="1">
      <alignment horizontal="center" vertical="center" wrapText="1"/>
    </xf>
    <xf numFmtId="0" fontId="9" fillId="3" borderId="62" xfId="0" applyFont="1" applyFill="1" applyBorder="1" applyAlignment="1">
      <alignment horizontal="center" vertical="center" wrapText="1"/>
    </xf>
    <xf numFmtId="165" fontId="9" fillId="2" borderId="62" xfId="0" applyNumberFormat="1" applyFont="1" applyFill="1" applyBorder="1" applyAlignment="1">
      <alignment horizontal="center" vertical="center"/>
    </xf>
    <xf numFmtId="165" fontId="9" fillId="2" borderId="65" xfId="0" applyNumberFormat="1" applyFont="1" applyFill="1" applyBorder="1" applyAlignment="1">
      <alignment horizontal="center" vertical="center"/>
    </xf>
    <xf numFmtId="0" fontId="9" fillId="2" borderId="64" xfId="0" applyFont="1" applyFill="1" applyBorder="1" applyAlignment="1">
      <alignment horizontal="center"/>
    </xf>
    <xf numFmtId="0" fontId="9" fillId="2" borderId="62" xfId="0" applyFont="1" applyFill="1" applyBorder="1" applyAlignment="1">
      <alignment horizontal="center"/>
    </xf>
    <xf numFmtId="0" fontId="9" fillId="5" borderId="12" xfId="0" applyFont="1" applyFill="1" applyBorder="1" applyAlignment="1">
      <alignment horizontal="center"/>
    </xf>
    <xf numFmtId="0" fontId="9" fillId="5" borderId="6" xfId="0" applyFont="1" applyFill="1" applyBorder="1" applyAlignment="1">
      <alignment horizontal="center"/>
    </xf>
    <xf numFmtId="165" fontId="9" fillId="5" borderId="6" xfId="0" applyNumberFormat="1" applyFont="1" applyFill="1" applyBorder="1" applyAlignment="1">
      <alignment horizontal="center" vertical="center"/>
    </xf>
    <xf numFmtId="165" fontId="9" fillId="5" borderId="9" xfId="0" applyNumberFormat="1" applyFont="1" applyFill="1" applyBorder="1" applyAlignment="1">
      <alignment horizontal="center" vertical="center"/>
    </xf>
  </cellXfs>
  <cellStyles count="5">
    <cellStyle name="Currency 2" xfId="1" xr:uid="{00000000-0005-0000-0000-000001000000}"/>
    <cellStyle name="Normal" xfId="0" builtinId="0"/>
    <cellStyle name="Normal 2" xfId="2" xr:uid="{00000000-0005-0000-0000-000004000000}"/>
    <cellStyle name="Normal 3" xfId="3" xr:uid="{00000000-0005-0000-0000-000005000000}"/>
    <cellStyle name="Percent" xfId="4" builtinId="5"/>
  </cellStyles>
  <dxfs count="0"/>
  <tableStyles count="0" defaultTableStyle="TableStyleMedium2" defaultPivotStyle="PivotStyleLight16"/>
  <colors>
    <mruColors>
      <color rgb="FF85A2FF"/>
      <color rgb="FF0066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351"/>
  <sheetViews>
    <sheetView tabSelected="1" zoomScale="90" zoomScaleNormal="90" workbookViewId="0">
      <pane xSplit="7" ySplit="3" topLeftCell="Q342" activePane="bottomRight" state="frozen"/>
      <selection pane="topRight" activeCell="H1" sqref="H1"/>
      <selection pane="bottomLeft" activeCell="A4" sqref="A4"/>
      <selection pane="bottomRight" activeCell="B1" sqref="B1:R349"/>
    </sheetView>
  </sheetViews>
  <sheetFormatPr defaultColWidth="9.140625" defaultRowHeight="15" x14ac:dyDescent="0.25"/>
  <cols>
    <col min="1" max="1" width="6.28515625" style="7" customWidth="1"/>
    <col min="2" max="2" width="72.42578125" style="4" customWidth="1"/>
    <col min="3" max="3" width="13.28515625" style="7" customWidth="1"/>
    <col min="4" max="4" width="11" style="3" customWidth="1"/>
    <col min="5" max="5" width="16.28515625" style="3" customWidth="1"/>
    <col min="6" max="6" width="15.140625" style="3" customWidth="1"/>
    <col min="7" max="7" width="15.7109375" style="3" customWidth="1"/>
    <col min="8" max="8" width="17" style="3" customWidth="1"/>
    <col min="9" max="9" width="17.28515625" style="3" customWidth="1"/>
    <col min="10" max="10" width="17" style="3" customWidth="1"/>
    <col min="11" max="11" width="17.28515625" style="1" customWidth="1"/>
    <col min="12" max="12" width="17" style="1" customWidth="1"/>
    <col min="13" max="13" width="17.28515625" style="7" customWidth="1"/>
    <col min="14" max="14" width="17" style="7" customWidth="1"/>
    <col min="15" max="15" width="17.28515625" style="7" customWidth="1"/>
    <col min="16" max="16" width="17" style="7" customWidth="1"/>
    <col min="17" max="17" width="17.28515625" style="7" customWidth="1"/>
    <col min="18" max="18" width="23.28515625" style="1" customWidth="1"/>
    <col min="19" max="16384" width="9.140625" style="1"/>
  </cols>
  <sheetData>
    <row r="1" spans="1:90" s="6" customFormat="1" ht="113.25" customHeight="1" x14ac:dyDescent="0.25">
      <c r="A1" s="8"/>
      <c r="B1" s="14" t="s">
        <v>286</v>
      </c>
      <c r="C1" s="16"/>
      <c r="D1" s="11"/>
      <c r="E1" s="11"/>
      <c r="F1" s="236" t="s">
        <v>74</v>
      </c>
      <c r="G1" s="236"/>
      <c r="H1" s="236"/>
      <c r="I1" s="236"/>
      <c r="J1" s="236"/>
      <c r="K1" s="236"/>
      <c r="L1" s="236"/>
      <c r="M1" s="236"/>
      <c r="N1" s="236"/>
      <c r="O1" s="236"/>
      <c r="P1" s="236"/>
      <c r="Q1" s="236"/>
      <c r="R1" s="237"/>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s="6" customFormat="1" ht="16.5" thickBot="1" x14ac:dyDescent="0.3">
      <c r="A2" s="146"/>
      <c r="B2" s="17"/>
      <c r="C2" s="18"/>
      <c r="D2" s="19"/>
      <c r="E2" s="19"/>
      <c r="F2" s="19"/>
      <c r="G2" s="19"/>
      <c r="H2" s="20"/>
      <c r="I2" s="20"/>
      <c r="J2" s="20"/>
      <c r="K2" s="20"/>
      <c r="L2" s="20"/>
      <c r="M2" s="20"/>
      <c r="N2" s="20"/>
      <c r="O2" s="20"/>
      <c r="P2" s="20"/>
      <c r="Q2" s="20"/>
      <c r="R2" s="2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row>
    <row r="3" spans="1:90" ht="47.25" customHeight="1" thickTop="1" thickBot="1" x14ac:dyDescent="0.3">
      <c r="A3" s="136" t="s">
        <v>0</v>
      </c>
      <c r="B3" s="137" t="s">
        <v>1</v>
      </c>
      <c r="C3" s="134" t="s">
        <v>55</v>
      </c>
      <c r="D3" s="135" t="s">
        <v>62</v>
      </c>
      <c r="E3" s="135" t="s">
        <v>67</v>
      </c>
      <c r="F3" s="135" t="s">
        <v>69</v>
      </c>
      <c r="G3" s="138" t="s">
        <v>68</v>
      </c>
      <c r="H3" s="140" t="s">
        <v>56</v>
      </c>
      <c r="I3" s="141" t="s">
        <v>70</v>
      </c>
      <c r="J3" s="140" t="s">
        <v>57</v>
      </c>
      <c r="K3" s="141" t="s">
        <v>63</v>
      </c>
      <c r="L3" s="140" t="s">
        <v>58</v>
      </c>
      <c r="M3" s="141" t="s">
        <v>64</v>
      </c>
      <c r="N3" s="140" t="s">
        <v>60</v>
      </c>
      <c r="O3" s="141" t="s">
        <v>65</v>
      </c>
      <c r="P3" s="140" t="s">
        <v>61</v>
      </c>
      <c r="Q3" s="141" t="s">
        <v>66</v>
      </c>
      <c r="R3" s="144" t="s">
        <v>71</v>
      </c>
    </row>
    <row r="4" spans="1:90" ht="20.100000000000001" customHeight="1" thickTop="1" thickBot="1" x14ac:dyDescent="0.3">
      <c r="A4" s="45"/>
      <c r="B4" s="29" t="s">
        <v>28</v>
      </c>
      <c r="C4" s="13"/>
      <c r="D4" s="46"/>
      <c r="E4" s="94"/>
      <c r="F4" s="95"/>
      <c r="G4" s="95"/>
      <c r="H4" s="139"/>
      <c r="I4" s="139"/>
      <c r="J4" s="139"/>
      <c r="K4" s="142"/>
      <c r="L4" s="142"/>
      <c r="M4" s="30"/>
      <c r="N4" s="30"/>
      <c r="O4" s="30"/>
      <c r="P4" s="30"/>
      <c r="Q4" s="30"/>
      <c r="R4" s="143"/>
    </row>
    <row r="5" spans="1:90" ht="105.75" customHeight="1" thickTop="1" thickBot="1" x14ac:dyDescent="0.3">
      <c r="A5" s="110">
        <v>1</v>
      </c>
      <c r="B5" s="28" t="s">
        <v>287</v>
      </c>
      <c r="C5" s="96">
        <v>30</v>
      </c>
      <c r="D5" s="174" t="s">
        <v>105</v>
      </c>
      <c r="E5" s="120"/>
      <c r="F5" s="120"/>
      <c r="G5" s="121"/>
      <c r="H5" s="117">
        <v>0</v>
      </c>
      <c r="I5" s="118">
        <f t="shared" ref="I5:I12" si="0">(C5*H5)</f>
        <v>0</v>
      </c>
      <c r="J5" s="117">
        <v>0</v>
      </c>
      <c r="K5" s="118">
        <f t="shared" ref="K5:K12" si="1">(C5*J5)</f>
        <v>0</v>
      </c>
      <c r="L5" s="117">
        <v>0</v>
      </c>
      <c r="M5" s="118">
        <f t="shared" ref="M5:M12" si="2">(C5*L5)</f>
        <v>0</v>
      </c>
      <c r="N5" s="117">
        <v>0</v>
      </c>
      <c r="O5" s="118">
        <f t="shared" ref="O5:O12" si="3">(C5*N5)</f>
        <v>0</v>
      </c>
      <c r="P5" s="117">
        <v>0</v>
      </c>
      <c r="Q5" s="118">
        <f t="shared" ref="Q5:Q12" si="4">(C5*P5)</f>
        <v>0</v>
      </c>
      <c r="R5" s="119">
        <f t="shared" ref="R5:R12" si="5">I5+K5+M5+O5+Q5</f>
        <v>0</v>
      </c>
    </row>
    <row r="6" spans="1:90" ht="96" thickTop="1" thickBot="1" x14ac:dyDescent="0.3">
      <c r="A6" s="110">
        <v>2</v>
      </c>
      <c r="B6" s="28" t="s">
        <v>298</v>
      </c>
      <c r="C6" s="96">
        <v>30</v>
      </c>
      <c r="D6" s="174" t="s">
        <v>266</v>
      </c>
      <c r="E6" s="120"/>
      <c r="F6" s="120"/>
      <c r="G6" s="121"/>
      <c r="H6" s="117">
        <v>0</v>
      </c>
      <c r="I6" s="118">
        <f t="shared" si="0"/>
        <v>0</v>
      </c>
      <c r="J6" s="117">
        <v>0</v>
      </c>
      <c r="K6" s="118">
        <f t="shared" si="1"/>
        <v>0</v>
      </c>
      <c r="L6" s="117">
        <v>0</v>
      </c>
      <c r="M6" s="118">
        <f t="shared" si="2"/>
        <v>0</v>
      </c>
      <c r="N6" s="117">
        <v>0</v>
      </c>
      <c r="O6" s="118">
        <f t="shared" si="3"/>
        <v>0</v>
      </c>
      <c r="P6" s="117">
        <v>0</v>
      </c>
      <c r="Q6" s="118">
        <f t="shared" si="4"/>
        <v>0</v>
      </c>
      <c r="R6" s="119">
        <f t="shared" si="5"/>
        <v>0</v>
      </c>
    </row>
    <row r="7" spans="1:90" ht="96" thickTop="1" thickBot="1" x14ac:dyDescent="0.3">
      <c r="A7" s="110">
        <v>3</v>
      </c>
      <c r="B7" s="28" t="s">
        <v>297</v>
      </c>
      <c r="C7" s="113">
        <v>30</v>
      </c>
      <c r="D7" s="174" t="s">
        <v>266</v>
      </c>
      <c r="E7" s="120"/>
      <c r="F7" s="120"/>
      <c r="G7" s="121"/>
      <c r="H7" s="117">
        <v>0</v>
      </c>
      <c r="I7" s="118">
        <f t="shared" si="0"/>
        <v>0</v>
      </c>
      <c r="J7" s="117">
        <v>0</v>
      </c>
      <c r="K7" s="118">
        <f t="shared" si="1"/>
        <v>0</v>
      </c>
      <c r="L7" s="117">
        <v>0</v>
      </c>
      <c r="M7" s="118">
        <f t="shared" si="2"/>
        <v>0</v>
      </c>
      <c r="N7" s="117">
        <v>0</v>
      </c>
      <c r="O7" s="118">
        <f t="shared" si="3"/>
        <v>0</v>
      </c>
      <c r="P7" s="117">
        <v>0</v>
      </c>
      <c r="Q7" s="118">
        <f t="shared" si="4"/>
        <v>0</v>
      </c>
      <c r="R7" s="119">
        <f t="shared" si="5"/>
        <v>0</v>
      </c>
    </row>
    <row r="8" spans="1:90" ht="96" thickTop="1" thickBot="1" x14ac:dyDescent="0.3">
      <c r="A8" s="110">
        <v>4</v>
      </c>
      <c r="B8" s="44" t="s">
        <v>296</v>
      </c>
      <c r="C8" s="96">
        <v>30</v>
      </c>
      <c r="D8" s="174" t="s">
        <v>266</v>
      </c>
      <c r="E8" s="122"/>
      <c r="F8" s="122"/>
      <c r="G8" s="123"/>
      <c r="H8" s="117">
        <v>0</v>
      </c>
      <c r="I8" s="118">
        <f t="shared" si="0"/>
        <v>0</v>
      </c>
      <c r="J8" s="117">
        <v>0</v>
      </c>
      <c r="K8" s="118">
        <f t="shared" si="1"/>
        <v>0</v>
      </c>
      <c r="L8" s="117">
        <v>0</v>
      </c>
      <c r="M8" s="118">
        <f t="shared" si="2"/>
        <v>0</v>
      </c>
      <c r="N8" s="117">
        <v>0</v>
      </c>
      <c r="O8" s="118">
        <f t="shared" si="3"/>
        <v>0</v>
      </c>
      <c r="P8" s="117">
        <v>0</v>
      </c>
      <c r="Q8" s="118">
        <f t="shared" si="4"/>
        <v>0</v>
      </c>
      <c r="R8" s="119">
        <f t="shared" si="5"/>
        <v>0</v>
      </c>
    </row>
    <row r="9" spans="1:90" ht="96" thickTop="1" thickBot="1" x14ac:dyDescent="0.3">
      <c r="A9" s="110">
        <v>5</v>
      </c>
      <c r="B9" s="28" t="s">
        <v>295</v>
      </c>
      <c r="C9" s="96">
        <v>30</v>
      </c>
      <c r="D9" s="174" t="s">
        <v>266</v>
      </c>
      <c r="E9" s="120"/>
      <c r="F9" s="120"/>
      <c r="G9" s="121"/>
      <c r="H9" s="117">
        <v>0</v>
      </c>
      <c r="I9" s="118">
        <f t="shared" si="0"/>
        <v>0</v>
      </c>
      <c r="J9" s="117">
        <v>0</v>
      </c>
      <c r="K9" s="118">
        <f t="shared" si="1"/>
        <v>0</v>
      </c>
      <c r="L9" s="117">
        <v>0</v>
      </c>
      <c r="M9" s="118">
        <f t="shared" si="2"/>
        <v>0</v>
      </c>
      <c r="N9" s="117">
        <v>0</v>
      </c>
      <c r="O9" s="118">
        <f t="shared" si="3"/>
        <v>0</v>
      </c>
      <c r="P9" s="117">
        <v>0</v>
      </c>
      <c r="Q9" s="118">
        <f t="shared" si="4"/>
        <v>0</v>
      </c>
      <c r="R9" s="119">
        <f t="shared" si="5"/>
        <v>0</v>
      </c>
    </row>
    <row r="10" spans="1:90" ht="96" thickTop="1" thickBot="1" x14ac:dyDescent="0.3">
      <c r="A10" s="110">
        <v>6</v>
      </c>
      <c r="B10" s="28" t="s">
        <v>294</v>
      </c>
      <c r="C10" s="96">
        <v>30</v>
      </c>
      <c r="D10" s="174" t="s">
        <v>266</v>
      </c>
      <c r="E10" s="120"/>
      <c r="F10" s="120"/>
      <c r="G10" s="121"/>
      <c r="H10" s="117">
        <v>0</v>
      </c>
      <c r="I10" s="118">
        <f t="shared" si="0"/>
        <v>0</v>
      </c>
      <c r="J10" s="117">
        <v>0</v>
      </c>
      <c r="K10" s="118">
        <f t="shared" si="1"/>
        <v>0</v>
      </c>
      <c r="L10" s="117">
        <v>0</v>
      </c>
      <c r="M10" s="118">
        <f t="shared" si="2"/>
        <v>0</v>
      </c>
      <c r="N10" s="117">
        <v>0</v>
      </c>
      <c r="O10" s="118">
        <f t="shared" si="3"/>
        <v>0</v>
      </c>
      <c r="P10" s="117">
        <v>0</v>
      </c>
      <c r="Q10" s="118">
        <f t="shared" si="4"/>
        <v>0</v>
      </c>
      <c r="R10" s="119">
        <f t="shared" si="5"/>
        <v>0</v>
      </c>
    </row>
    <row r="11" spans="1:90" ht="92.25" customHeight="1" thickTop="1" thickBot="1" x14ac:dyDescent="0.3">
      <c r="A11" s="112">
        <v>7</v>
      </c>
      <c r="B11" s="28" t="s">
        <v>293</v>
      </c>
      <c r="C11" s="96">
        <v>30</v>
      </c>
      <c r="D11" s="174" t="s">
        <v>266</v>
      </c>
      <c r="E11" s="120"/>
      <c r="F11" s="120"/>
      <c r="G11" s="121"/>
      <c r="H11" s="117">
        <v>0</v>
      </c>
      <c r="I11" s="118">
        <f t="shared" si="0"/>
        <v>0</v>
      </c>
      <c r="J11" s="117">
        <v>0</v>
      </c>
      <c r="K11" s="118">
        <f t="shared" si="1"/>
        <v>0</v>
      </c>
      <c r="L11" s="117">
        <v>0</v>
      </c>
      <c r="M11" s="118">
        <f t="shared" si="2"/>
        <v>0</v>
      </c>
      <c r="N11" s="117">
        <v>0</v>
      </c>
      <c r="O11" s="118">
        <f t="shared" si="3"/>
        <v>0</v>
      </c>
      <c r="P11" s="117">
        <v>0</v>
      </c>
      <c r="Q11" s="118">
        <f t="shared" si="4"/>
        <v>0</v>
      </c>
      <c r="R11" s="119">
        <f t="shared" si="5"/>
        <v>0</v>
      </c>
    </row>
    <row r="12" spans="1:90" ht="110.25" customHeight="1" thickTop="1" thickBot="1" x14ac:dyDescent="0.3">
      <c r="A12" s="112">
        <v>8</v>
      </c>
      <c r="B12" s="28" t="s">
        <v>292</v>
      </c>
      <c r="C12" s="96">
        <v>30</v>
      </c>
      <c r="D12" s="174" t="s">
        <v>266</v>
      </c>
      <c r="E12" s="120"/>
      <c r="F12" s="120"/>
      <c r="G12" s="121"/>
      <c r="H12" s="183">
        <v>0</v>
      </c>
      <c r="I12" s="184">
        <f t="shared" si="0"/>
        <v>0</v>
      </c>
      <c r="J12" s="117">
        <v>0</v>
      </c>
      <c r="K12" s="118">
        <f t="shared" si="1"/>
        <v>0</v>
      </c>
      <c r="L12" s="117">
        <v>0</v>
      </c>
      <c r="M12" s="118">
        <f t="shared" si="2"/>
        <v>0</v>
      </c>
      <c r="N12" s="117">
        <v>0</v>
      </c>
      <c r="O12" s="118">
        <f t="shared" si="3"/>
        <v>0</v>
      </c>
      <c r="P12" s="117">
        <v>0</v>
      </c>
      <c r="Q12" s="118">
        <f t="shared" si="4"/>
        <v>0</v>
      </c>
      <c r="R12" s="119">
        <f t="shared" si="5"/>
        <v>0</v>
      </c>
    </row>
    <row r="13" spans="1:90" ht="61.5" customHeight="1" thickTop="1" thickBot="1" x14ac:dyDescent="0.3">
      <c r="A13" s="145"/>
      <c r="B13" s="148" t="s">
        <v>78</v>
      </c>
      <c r="C13" s="149"/>
      <c r="D13" s="150"/>
      <c r="E13" s="157"/>
      <c r="F13" s="158"/>
      <c r="G13" s="158"/>
      <c r="H13" s="213">
        <f>SUM(I5:I12)</f>
        <v>0</v>
      </c>
      <c r="I13" s="214"/>
      <c r="J13" s="213">
        <f>SUM(K5:K12)</f>
        <v>0</v>
      </c>
      <c r="K13" s="214"/>
      <c r="L13" s="213">
        <f>SUM(M5:M12)</f>
        <v>0</v>
      </c>
      <c r="M13" s="214"/>
      <c r="N13" s="213">
        <f>SUM(O5:O12)</f>
        <v>0</v>
      </c>
      <c r="O13" s="214"/>
      <c r="P13" s="213">
        <f>SUM(Q5:Q12)</f>
        <v>0</v>
      </c>
      <c r="Q13" s="214"/>
      <c r="R13" s="163">
        <f>SUM(R5:R12)</f>
        <v>0</v>
      </c>
    </row>
    <row r="14" spans="1:90" ht="20.100000000000001" customHeight="1" thickBot="1" x14ac:dyDescent="0.3">
      <c r="A14" s="147"/>
      <c r="B14" s="189" t="s">
        <v>29</v>
      </c>
      <c r="C14" s="190"/>
      <c r="D14" s="191"/>
      <c r="E14" s="192"/>
      <c r="F14" s="193"/>
      <c r="G14" s="193"/>
      <c r="H14" s="194"/>
      <c r="I14" s="194"/>
      <c r="J14" s="194"/>
      <c r="K14" s="195"/>
      <c r="L14" s="195"/>
      <c r="M14" s="196"/>
      <c r="N14" s="196"/>
      <c r="O14" s="196"/>
      <c r="P14" s="196"/>
      <c r="Q14" s="196"/>
      <c r="R14" s="197"/>
    </row>
    <row r="15" spans="1:90" ht="62.25" customHeight="1" thickTop="1" thickBot="1" x14ac:dyDescent="0.3">
      <c r="A15" s="110">
        <v>9</v>
      </c>
      <c r="B15" s="12" t="s">
        <v>291</v>
      </c>
      <c r="C15" s="185">
        <v>30</v>
      </c>
      <c r="D15" s="174" t="s">
        <v>266</v>
      </c>
      <c r="E15" s="198"/>
      <c r="F15" s="198"/>
      <c r="G15" s="199"/>
      <c r="H15" s="186">
        <v>0</v>
      </c>
      <c r="I15" s="187">
        <f t="shared" ref="I15:I20" si="6">(C15*H15)</f>
        <v>0</v>
      </c>
      <c r="J15" s="128">
        <v>0</v>
      </c>
      <c r="K15" s="187">
        <f t="shared" ref="K15:K20" si="7">(C15*J15)</f>
        <v>0</v>
      </c>
      <c r="L15" s="186">
        <v>0</v>
      </c>
      <c r="M15" s="187">
        <f t="shared" ref="M15:M20" si="8">(C15*L15)</f>
        <v>0</v>
      </c>
      <c r="N15" s="128">
        <v>0</v>
      </c>
      <c r="O15" s="187">
        <f t="shared" ref="O15:O20" si="9">(C15*N15)</f>
        <v>0</v>
      </c>
      <c r="P15" s="186">
        <v>0</v>
      </c>
      <c r="Q15" s="187">
        <f t="shared" ref="Q15:Q20" si="10">(C15*P15)</f>
        <v>0</v>
      </c>
      <c r="R15" s="188">
        <f t="shared" ref="R15:R20" si="11">I15+K15+M15+O15+Q15</f>
        <v>0</v>
      </c>
    </row>
    <row r="16" spans="1:90" ht="69" customHeight="1" thickTop="1" thickBot="1" x14ac:dyDescent="0.3">
      <c r="A16" s="110">
        <v>10</v>
      </c>
      <c r="B16" s="28" t="s">
        <v>265</v>
      </c>
      <c r="C16" s="96">
        <v>30</v>
      </c>
      <c r="D16" s="174" t="s">
        <v>266</v>
      </c>
      <c r="E16" s="116"/>
      <c r="F16" s="116"/>
      <c r="G16" s="125"/>
      <c r="H16" s="186">
        <v>0</v>
      </c>
      <c r="I16" s="129">
        <f t="shared" si="6"/>
        <v>0</v>
      </c>
      <c r="J16" s="128">
        <v>0</v>
      </c>
      <c r="K16" s="129">
        <f t="shared" si="7"/>
        <v>0</v>
      </c>
      <c r="L16" s="186">
        <v>0</v>
      </c>
      <c r="M16" s="129">
        <f t="shared" si="8"/>
        <v>0</v>
      </c>
      <c r="N16" s="128">
        <v>0</v>
      </c>
      <c r="O16" s="129">
        <f t="shared" si="9"/>
        <v>0</v>
      </c>
      <c r="P16" s="186">
        <v>0</v>
      </c>
      <c r="Q16" s="129">
        <f t="shared" si="10"/>
        <v>0</v>
      </c>
      <c r="R16" s="132">
        <f t="shared" si="11"/>
        <v>0</v>
      </c>
    </row>
    <row r="17" spans="1:18" ht="72" customHeight="1" thickTop="1" thickBot="1" x14ac:dyDescent="0.3">
      <c r="A17" s="110">
        <v>11</v>
      </c>
      <c r="B17" s="28" t="s">
        <v>290</v>
      </c>
      <c r="C17" s="96">
        <v>30</v>
      </c>
      <c r="D17" s="174" t="s">
        <v>266</v>
      </c>
      <c r="E17" s="120"/>
      <c r="F17" s="120"/>
      <c r="G17" s="121"/>
      <c r="H17" s="186">
        <v>0</v>
      </c>
      <c r="I17" s="129">
        <f t="shared" si="6"/>
        <v>0</v>
      </c>
      <c r="J17" s="128">
        <v>0</v>
      </c>
      <c r="K17" s="129">
        <f t="shared" si="7"/>
        <v>0</v>
      </c>
      <c r="L17" s="186">
        <v>0</v>
      </c>
      <c r="M17" s="129">
        <f t="shared" si="8"/>
        <v>0</v>
      </c>
      <c r="N17" s="128">
        <v>0</v>
      </c>
      <c r="O17" s="129">
        <f t="shared" si="9"/>
        <v>0</v>
      </c>
      <c r="P17" s="186">
        <v>0</v>
      </c>
      <c r="Q17" s="129">
        <f t="shared" si="10"/>
        <v>0</v>
      </c>
      <c r="R17" s="132">
        <f t="shared" si="11"/>
        <v>0</v>
      </c>
    </row>
    <row r="18" spans="1:18" ht="85.5" customHeight="1" thickTop="1" thickBot="1" x14ac:dyDescent="0.3">
      <c r="A18" s="110">
        <v>12</v>
      </c>
      <c r="B18" s="28" t="s">
        <v>289</v>
      </c>
      <c r="C18" s="96">
        <v>30</v>
      </c>
      <c r="D18" s="174" t="s">
        <v>266</v>
      </c>
      <c r="E18" s="120"/>
      <c r="F18" s="120"/>
      <c r="G18" s="121"/>
      <c r="H18" s="186">
        <v>0</v>
      </c>
      <c r="I18" s="129">
        <f t="shared" si="6"/>
        <v>0</v>
      </c>
      <c r="J18" s="128">
        <v>0</v>
      </c>
      <c r="K18" s="129">
        <f t="shared" si="7"/>
        <v>0</v>
      </c>
      <c r="L18" s="186">
        <v>0</v>
      </c>
      <c r="M18" s="129">
        <f t="shared" si="8"/>
        <v>0</v>
      </c>
      <c r="N18" s="128">
        <v>0</v>
      </c>
      <c r="O18" s="129">
        <f t="shared" si="9"/>
        <v>0</v>
      </c>
      <c r="P18" s="186">
        <v>0</v>
      </c>
      <c r="Q18" s="129">
        <f t="shared" si="10"/>
        <v>0</v>
      </c>
      <c r="R18" s="132">
        <f t="shared" si="11"/>
        <v>0</v>
      </c>
    </row>
    <row r="19" spans="1:18" ht="87" customHeight="1" thickTop="1" thickBot="1" x14ac:dyDescent="0.3">
      <c r="A19" s="110">
        <v>13</v>
      </c>
      <c r="B19" s="28" t="s">
        <v>288</v>
      </c>
      <c r="C19" s="96">
        <v>30</v>
      </c>
      <c r="D19" s="174" t="s">
        <v>105</v>
      </c>
      <c r="E19" s="120"/>
      <c r="F19" s="120"/>
      <c r="G19" s="121"/>
      <c r="H19" s="186">
        <v>0</v>
      </c>
      <c r="I19" s="129">
        <f t="shared" si="6"/>
        <v>0</v>
      </c>
      <c r="J19" s="128">
        <v>0</v>
      </c>
      <c r="K19" s="129">
        <f t="shared" si="7"/>
        <v>0</v>
      </c>
      <c r="L19" s="186">
        <v>0</v>
      </c>
      <c r="M19" s="129">
        <f t="shared" si="8"/>
        <v>0</v>
      </c>
      <c r="N19" s="128">
        <v>0</v>
      </c>
      <c r="O19" s="129">
        <f t="shared" si="9"/>
        <v>0</v>
      </c>
      <c r="P19" s="186">
        <v>0</v>
      </c>
      <c r="Q19" s="129">
        <f t="shared" si="10"/>
        <v>0</v>
      </c>
      <c r="R19" s="132">
        <f t="shared" si="11"/>
        <v>0</v>
      </c>
    </row>
    <row r="20" spans="1:18" ht="54" customHeight="1" thickTop="1" thickBot="1" x14ac:dyDescent="0.3">
      <c r="A20" s="110">
        <v>14</v>
      </c>
      <c r="B20" s="28" t="s">
        <v>109</v>
      </c>
      <c r="C20" s="96">
        <v>30</v>
      </c>
      <c r="D20" s="174" t="s">
        <v>266</v>
      </c>
      <c r="E20" s="120"/>
      <c r="F20" s="120"/>
      <c r="G20" s="121"/>
      <c r="H20" s="186">
        <v>0</v>
      </c>
      <c r="I20" s="129">
        <f t="shared" si="6"/>
        <v>0</v>
      </c>
      <c r="J20" s="128">
        <v>0</v>
      </c>
      <c r="K20" s="129">
        <f t="shared" si="7"/>
        <v>0</v>
      </c>
      <c r="L20" s="186">
        <v>0</v>
      </c>
      <c r="M20" s="129">
        <f t="shared" si="8"/>
        <v>0</v>
      </c>
      <c r="N20" s="128">
        <v>0</v>
      </c>
      <c r="O20" s="129">
        <f t="shared" si="9"/>
        <v>0</v>
      </c>
      <c r="P20" s="186">
        <v>0</v>
      </c>
      <c r="Q20" s="129">
        <f t="shared" si="10"/>
        <v>0</v>
      </c>
      <c r="R20" s="132">
        <f t="shared" si="11"/>
        <v>0</v>
      </c>
    </row>
    <row r="21" spans="1:18" ht="23.25" customHeight="1" x14ac:dyDescent="0.25">
      <c r="A21" s="146"/>
      <c r="B21" s="148" t="s">
        <v>79</v>
      </c>
      <c r="C21" s="149"/>
      <c r="D21" s="150"/>
      <c r="E21" s="157"/>
      <c r="F21" s="158"/>
      <c r="G21" s="158"/>
      <c r="H21" s="213">
        <f>SUM(I15:I20)</f>
        <v>0</v>
      </c>
      <c r="I21" s="214"/>
      <c r="J21" s="213">
        <f>SUM(K15:K20)</f>
        <v>0</v>
      </c>
      <c r="K21" s="214"/>
      <c r="L21" s="213">
        <f>SUM(M15:M20)</f>
        <v>0</v>
      </c>
      <c r="M21" s="214"/>
      <c r="N21" s="213">
        <f>SUM(O15:O20)</f>
        <v>0</v>
      </c>
      <c r="O21" s="214"/>
      <c r="P21" s="213">
        <f>SUM(Q15:Q20)</f>
        <v>0</v>
      </c>
      <c r="Q21" s="214"/>
      <c r="R21" s="224">
        <f>SUM(R15:R20)</f>
        <v>0</v>
      </c>
    </row>
    <row r="22" spans="1:18" ht="23.25" customHeight="1" x14ac:dyDescent="0.25">
      <c r="A22" s="146"/>
      <c r="B22" s="151"/>
      <c r="C22" s="152"/>
      <c r="D22" s="153"/>
      <c r="E22" s="159"/>
      <c r="F22" s="160"/>
      <c r="G22" s="160"/>
      <c r="H22" s="215"/>
      <c r="I22" s="216"/>
      <c r="J22" s="215"/>
      <c r="K22" s="216"/>
      <c r="L22" s="215"/>
      <c r="M22" s="216"/>
      <c r="N22" s="215"/>
      <c r="O22" s="216"/>
      <c r="P22" s="215"/>
      <c r="Q22" s="216"/>
      <c r="R22" s="225"/>
    </row>
    <row r="23" spans="1:18" ht="23.25" customHeight="1" thickBot="1" x14ac:dyDescent="0.3">
      <c r="A23" s="146"/>
      <c r="B23" s="154"/>
      <c r="C23" s="155"/>
      <c r="D23" s="156"/>
      <c r="E23" s="161"/>
      <c r="F23" s="162"/>
      <c r="G23" s="162"/>
      <c r="H23" s="217"/>
      <c r="I23" s="218"/>
      <c r="J23" s="217"/>
      <c r="K23" s="218"/>
      <c r="L23" s="217"/>
      <c r="M23" s="218"/>
      <c r="N23" s="217"/>
      <c r="O23" s="218"/>
      <c r="P23" s="217"/>
      <c r="Q23" s="218"/>
      <c r="R23" s="233"/>
    </row>
    <row r="24" spans="1:18" ht="20.100000000000001" customHeight="1" thickBot="1" x14ac:dyDescent="0.3">
      <c r="A24" s="107"/>
      <c r="B24" s="31" t="s">
        <v>30</v>
      </c>
      <c r="C24" s="42"/>
      <c r="D24" s="43"/>
      <c r="E24" s="59"/>
      <c r="F24" s="60"/>
      <c r="G24" s="60"/>
      <c r="H24" s="61"/>
      <c r="I24" s="61"/>
      <c r="J24" s="61"/>
      <c r="K24" s="62"/>
      <c r="L24" s="62"/>
      <c r="M24" s="63"/>
      <c r="N24" s="63"/>
      <c r="O24" s="63"/>
      <c r="P24" s="63"/>
      <c r="Q24" s="63"/>
      <c r="R24" s="64"/>
    </row>
    <row r="25" spans="1:18" ht="105" customHeight="1" thickTop="1" thickBot="1" x14ac:dyDescent="0.3">
      <c r="A25" s="110">
        <v>15</v>
      </c>
      <c r="B25" s="175" t="s">
        <v>299</v>
      </c>
      <c r="C25" s="96">
        <v>30</v>
      </c>
      <c r="D25" s="174" t="s">
        <v>266</v>
      </c>
      <c r="E25" s="120"/>
      <c r="F25" s="120"/>
      <c r="G25" s="121"/>
      <c r="H25" s="128">
        <v>0</v>
      </c>
      <c r="I25" s="129">
        <f t="shared" ref="I25:I31" si="12">(C25*H25)</f>
        <v>0</v>
      </c>
      <c r="J25" s="128">
        <v>0</v>
      </c>
      <c r="K25" s="129">
        <f t="shared" ref="K25:K31" si="13">(C25*J25)</f>
        <v>0</v>
      </c>
      <c r="L25" s="128">
        <v>0</v>
      </c>
      <c r="M25" s="129">
        <f t="shared" ref="M25:M31" si="14">(C25*L25)</f>
        <v>0</v>
      </c>
      <c r="N25" s="128">
        <v>0</v>
      </c>
      <c r="O25" s="129">
        <f t="shared" ref="O25:O31" si="15">(C25*N25)</f>
        <v>0</v>
      </c>
      <c r="P25" s="128">
        <v>0</v>
      </c>
      <c r="Q25" s="129">
        <f t="shared" ref="Q25:Q31" si="16">(C25*P25)</f>
        <v>0</v>
      </c>
      <c r="R25" s="131">
        <f t="shared" ref="R25:R31" si="17">I25+K25+M25+O25+Q25</f>
        <v>0</v>
      </c>
    </row>
    <row r="26" spans="1:18" ht="96.75" customHeight="1" thickTop="1" thickBot="1" x14ac:dyDescent="0.3">
      <c r="A26" s="110">
        <v>16</v>
      </c>
      <c r="B26" s="175" t="s">
        <v>300</v>
      </c>
      <c r="C26" s="96">
        <v>30</v>
      </c>
      <c r="D26" s="174" t="s">
        <v>266</v>
      </c>
      <c r="E26" s="116"/>
      <c r="F26" s="116"/>
      <c r="G26" s="125"/>
      <c r="H26" s="128">
        <v>0</v>
      </c>
      <c r="I26" s="129">
        <f t="shared" si="12"/>
        <v>0</v>
      </c>
      <c r="J26" s="128">
        <v>0</v>
      </c>
      <c r="K26" s="129">
        <f t="shared" si="13"/>
        <v>0</v>
      </c>
      <c r="L26" s="128">
        <v>0</v>
      </c>
      <c r="M26" s="129">
        <f t="shared" si="14"/>
        <v>0</v>
      </c>
      <c r="N26" s="128">
        <v>0</v>
      </c>
      <c r="O26" s="129">
        <f t="shared" si="15"/>
        <v>0</v>
      </c>
      <c r="P26" s="128">
        <v>0</v>
      </c>
      <c r="Q26" s="129">
        <f t="shared" si="16"/>
        <v>0</v>
      </c>
      <c r="R26" s="132">
        <f t="shared" si="17"/>
        <v>0</v>
      </c>
    </row>
    <row r="27" spans="1:18" ht="88.5" customHeight="1" thickTop="1" thickBot="1" x14ac:dyDescent="0.3">
      <c r="A27" s="110">
        <v>17</v>
      </c>
      <c r="B27" s="175" t="s">
        <v>301</v>
      </c>
      <c r="C27" s="96">
        <v>30</v>
      </c>
      <c r="D27" s="174" t="s">
        <v>266</v>
      </c>
      <c r="E27" s="116"/>
      <c r="F27" s="116"/>
      <c r="G27" s="125"/>
      <c r="H27" s="128">
        <v>0</v>
      </c>
      <c r="I27" s="129">
        <f t="shared" si="12"/>
        <v>0</v>
      </c>
      <c r="J27" s="128">
        <v>0</v>
      </c>
      <c r="K27" s="129">
        <f t="shared" si="13"/>
        <v>0</v>
      </c>
      <c r="L27" s="128">
        <v>0</v>
      </c>
      <c r="M27" s="129">
        <f t="shared" si="14"/>
        <v>0</v>
      </c>
      <c r="N27" s="128">
        <v>0</v>
      </c>
      <c r="O27" s="129">
        <f t="shared" si="15"/>
        <v>0</v>
      </c>
      <c r="P27" s="128">
        <v>0</v>
      </c>
      <c r="Q27" s="129">
        <f t="shared" si="16"/>
        <v>0</v>
      </c>
      <c r="R27" s="132">
        <f t="shared" si="17"/>
        <v>0</v>
      </c>
    </row>
    <row r="28" spans="1:18" ht="83.25" customHeight="1" thickTop="1" thickBot="1" x14ac:dyDescent="0.3">
      <c r="A28" s="110">
        <v>18</v>
      </c>
      <c r="B28" s="175" t="s">
        <v>302</v>
      </c>
      <c r="C28" s="96">
        <v>30</v>
      </c>
      <c r="D28" s="174" t="s">
        <v>266</v>
      </c>
      <c r="E28" s="116"/>
      <c r="F28" s="116"/>
      <c r="G28" s="125"/>
      <c r="H28" s="128">
        <v>0</v>
      </c>
      <c r="I28" s="129">
        <f t="shared" si="12"/>
        <v>0</v>
      </c>
      <c r="J28" s="128">
        <v>0</v>
      </c>
      <c r="K28" s="129">
        <f t="shared" si="13"/>
        <v>0</v>
      </c>
      <c r="L28" s="128">
        <v>0</v>
      </c>
      <c r="M28" s="129">
        <f t="shared" si="14"/>
        <v>0</v>
      </c>
      <c r="N28" s="128">
        <v>0</v>
      </c>
      <c r="O28" s="129">
        <f t="shared" si="15"/>
        <v>0</v>
      </c>
      <c r="P28" s="128">
        <v>0</v>
      </c>
      <c r="Q28" s="129">
        <f t="shared" si="16"/>
        <v>0</v>
      </c>
      <c r="R28" s="132">
        <f t="shared" si="17"/>
        <v>0</v>
      </c>
    </row>
    <row r="29" spans="1:18" ht="86.25" customHeight="1" thickTop="1" thickBot="1" x14ac:dyDescent="0.3">
      <c r="A29" s="110">
        <v>19</v>
      </c>
      <c r="B29" s="175" t="s">
        <v>285</v>
      </c>
      <c r="C29" s="96">
        <v>30</v>
      </c>
      <c r="D29" s="174" t="s">
        <v>266</v>
      </c>
      <c r="E29" s="116"/>
      <c r="F29" s="116"/>
      <c r="G29" s="125"/>
      <c r="H29" s="128">
        <v>0</v>
      </c>
      <c r="I29" s="129">
        <f t="shared" si="12"/>
        <v>0</v>
      </c>
      <c r="J29" s="128">
        <v>0</v>
      </c>
      <c r="K29" s="129">
        <f t="shared" si="13"/>
        <v>0</v>
      </c>
      <c r="L29" s="128">
        <v>0</v>
      </c>
      <c r="M29" s="129">
        <f t="shared" si="14"/>
        <v>0</v>
      </c>
      <c r="N29" s="128">
        <v>0</v>
      </c>
      <c r="O29" s="129">
        <f t="shared" si="15"/>
        <v>0</v>
      </c>
      <c r="P29" s="128">
        <v>0</v>
      </c>
      <c r="Q29" s="129">
        <f t="shared" si="16"/>
        <v>0</v>
      </c>
      <c r="R29" s="132">
        <f t="shared" si="17"/>
        <v>0</v>
      </c>
    </row>
    <row r="30" spans="1:18" ht="84" customHeight="1" thickTop="1" thickBot="1" x14ac:dyDescent="0.3">
      <c r="A30" s="110">
        <v>20</v>
      </c>
      <c r="B30" s="175" t="s">
        <v>283</v>
      </c>
      <c r="C30" s="96">
        <v>30</v>
      </c>
      <c r="D30" s="97" t="s">
        <v>73</v>
      </c>
      <c r="E30" s="116"/>
      <c r="F30" s="116"/>
      <c r="G30" s="125"/>
      <c r="H30" s="128">
        <v>0</v>
      </c>
      <c r="I30" s="129">
        <f t="shared" si="12"/>
        <v>0</v>
      </c>
      <c r="J30" s="128">
        <v>0</v>
      </c>
      <c r="K30" s="129">
        <f t="shared" si="13"/>
        <v>0</v>
      </c>
      <c r="L30" s="128">
        <v>0</v>
      </c>
      <c r="M30" s="129">
        <f t="shared" si="14"/>
        <v>0</v>
      </c>
      <c r="N30" s="128">
        <v>0</v>
      </c>
      <c r="O30" s="129">
        <f t="shared" si="15"/>
        <v>0</v>
      </c>
      <c r="P30" s="128">
        <v>0</v>
      </c>
      <c r="Q30" s="129">
        <f t="shared" si="16"/>
        <v>0</v>
      </c>
      <c r="R30" s="132">
        <f t="shared" si="17"/>
        <v>0</v>
      </c>
    </row>
    <row r="31" spans="1:18" ht="90.75" customHeight="1" thickTop="1" thickBot="1" x14ac:dyDescent="0.3">
      <c r="A31" s="110">
        <v>21</v>
      </c>
      <c r="B31" s="176" t="s">
        <v>284</v>
      </c>
      <c r="C31" s="96">
        <v>30</v>
      </c>
      <c r="D31" s="174" t="s">
        <v>266</v>
      </c>
      <c r="E31" s="116"/>
      <c r="F31" s="116"/>
      <c r="G31" s="125"/>
      <c r="H31" s="128">
        <v>0</v>
      </c>
      <c r="I31" s="129">
        <f t="shared" si="12"/>
        <v>0</v>
      </c>
      <c r="J31" s="128">
        <v>0</v>
      </c>
      <c r="K31" s="129">
        <f t="shared" si="13"/>
        <v>0</v>
      </c>
      <c r="L31" s="128">
        <v>0</v>
      </c>
      <c r="M31" s="129">
        <f t="shared" si="14"/>
        <v>0</v>
      </c>
      <c r="N31" s="128">
        <v>0</v>
      </c>
      <c r="O31" s="129">
        <f t="shared" si="15"/>
        <v>0</v>
      </c>
      <c r="P31" s="128">
        <v>0</v>
      </c>
      <c r="Q31" s="129">
        <f t="shared" si="16"/>
        <v>0</v>
      </c>
      <c r="R31" s="132">
        <f t="shared" si="17"/>
        <v>0</v>
      </c>
    </row>
    <row r="32" spans="1:18" ht="15.75" x14ac:dyDescent="0.25">
      <c r="A32" s="172"/>
      <c r="B32" s="148" t="s">
        <v>80</v>
      </c>
      <c r="C32" s="149"/>
      <c r="D32" s="150"/>
      <c r="E32" s="157"/>
      <c r="F32" s="158"/>
      <c r="G32" s="158"/>
      <c r="H32" s="213">
        <f>SUM(I25:I31)</f>
        <v>0</v>
      </c>
      <c r="I32" s="214"/>
      <c r="J32" s="213">
        <f>SUM(K25:K31)</f>
        <v>0</v>
      </c>
      <c r="K32" s="219"/>
      <c r="L32" s="213">
        <f>SUM(M25:M31)</f>
        <v>0</v>
      </c>
      <c r="M32" s="219"/>
      <c r="N32" s="213">
        <f>SUM(O25:O31)</f>
        <v>0</v>
      </c>
      <c r="O32" s="219"/>
      <c r="P32" s="213">
        <f>SUM(Q25:Q31)</f>
        <v>0</v>
      </c>
      <c r="Q32" s="219"/>
      <c r="R32" s="224">
        <f>SUM(R25:R31)</f>
        <v>0</v>
      </c>
    </row>
    <row r="33" spans="1:18" ht="15.75" x14ac:dyDescent="0.25">
      <c r="A33" s="172"/>
      <c r="B33" s="151"/>
      <c r="C33" s="152"/>
      <c r="D33" s="153"/>
      <c r="E33" s="159"/>
      <c r="F33" s="160"/>
      <c r="G33" s="160"/>
      <c r="H33" s="215"/>
      <c r="I33" s="216"/>
      <c r="J33" s="220"/>
      <c r="K33" s="221"/>
      <c r="L33" s="220"/>
      <c r="M33" s="221"/>
      <c r="N33" s="220"/>
      <c r="O33" s="221"/>
      <c r="P33" s="220"/>
      <c r="Q33" s="221"/>
      <c r="R33" s="234"/>
    </row>
    <row r="34" spans="1:18" ht="16.5" thickBot="1" x14ac:dyDescent="0.3">
      <c r="A34" s="172"/>
      <c r="B34" s="154"/>
      <c r="C34" s="155"/>
      <c r="D34" s="156"/>
      <c r="E34" s="161"/>
      <c r="F34" s="162"/>
      <c r="G34" s="162"/>
      <c r="H34" s="217"/>
      <c r="I34" s="218"/>
      <c r="J34" s="222"/>
      <c r="K34" s="223"/>
      <c r="L34" s="222"/>
      <c r="M34" s="223"/>
      <c r="N34" s="222"/>
      <c r="O34" s="223"/>
      <c r="P34" s="222"/>
      <c r="Q34" s="223"/>
      <c r="R34" s="235"/>
    </row>
    <row r="35" spans="1:18" ht="48.75" customHeight="1" thickBot="1" x14ac:dyDescent="0.3">
      <c r="A35" s="107"/>
      <c r="B35" s="41" t="s">
        <v>31</v>
      </c>
      <c r="C35" s="36"/>
      <c r="D35" s="37"/>
      <c r="E35" s="99"/>
      <c r="F35" s="99"/>
      <c r="G35" s="99"/>
      <c r="H35" s="100"/>
      <c r="I35" s="100"/>
      <c r="J35" s="100"/>
      <c r="K35" s="101"/>
      <c r="L35" s="101"/>
      <c r="M35" s="102"/>
      <c r="N35" s="102"/>
      <c r="O35" s="102"/>
      <c r="P35" s="102"/>
      <c r="Q35" s="102"/>
      <c r="R35" s="101"/>
    </row>
    <row r="36" spans="1:18" ht="93" customHeight="1" thickTop="1" thickBot="1" x14ac:dyDescent="0.3">
      <c r="A36" s="110">
        <v>22</v>
      </c>
      <c r="B36" s="175" t="s">
        <v>110</v>
      </c>
      <c r="C36" s="96">
        <v>30</v>
      </c>
      <c r="D36" s="97" t="s">
        <v>59</v>
      </c>
      <c r="E36" s="116"/>
      <c r="F36" s="116"/>
      <c r="G36" s="124"/>
      <c r="H36" s="128">
        <v>0</v>
      </c>
      <c r="I36" s="129">
        <f t="shared" ref="I36:I49" si="18">(C36*H36)</f>
        <v>0</v>
      </c>
      <c r="J36" s="128">
        <v>0</v>
      </c>
      <c r="K36" s="129">
        <f t="shared" ref="K36:K49" si="19">(C36*J36)</f>
        <v>0</v>
      </c>
      <c r="L36" s="128">
        <v>0</v>
      </c>
      <c r="M36" s="129">
        <f t="shared" ref="M36:M49" si="20">(C36*L36)</f>
        <v>0</v>
      </c>
      <c r="N36" s="128">
        <v>0</v>
      </c>
      <c r="O36" s="129">
        <f t="shared" ref="O36:O49" si="21">(C36*N36)</f>
        <v>0</v>
      </c>
      <c r="P36" s="128">
        <v>0</v>
      </c>
      <c r="Q36" s="129">
        <f t="shared" ref="Q36:Q49" si="22">(C36*P36)</f>
        <v>0</v>
      </c>
      <c r="R36" s="131">
        <f t="shared" ref="R36:R49" si="23">I36+K36+M36+O36+Q36</f>
        <v>0</v>
      </c>
    </row>
    <row r="37" spans="1:18" ht="90" customHeight="1" thickTop="1" thickBot="1" x14ac:dyDescent="0.3">
      <c r="A37" s="110">
        <v>23</v>
      </c>
      <c r="B37" s="175" t="s">
        <v>111</v>
      </c>
      <c r="C37" s="96">
        <v>30</v>
      </c>
      <c r="D37" s="97" t="s">
        <v>59</v>
      </c>
      <c r="E37" s="116"/>
      <c r="F37" s="116"/>
      <c r="G37" s="124"/>
      <c r="H37" s="128">
        <v>0</v>
      </c>
      <c r="I37" s="129">
        <f t="shared" si="18"/>
        <v>0</v>
      </c>
      <c r="J37" s="128">
        <v>0</v>
      </c>
      <c r="K37" s="129">
        <f t="shared" si="19"/>
        <v>0</v>
      </c>
      <c r="L37" s="128">
        <v>0</v>
      </c>
      <c r="M37" s="129">
        <f t="shared" si="20"/>
        <v>0</v>
      </c>
      <c r="N37" s="128">
        <v>0</v>
      </c>
      <c r="O37" s="129">
        <f t="shared" si="21"/>
        <v>0</v>
      </c>
      <c r="P37" s="128">
        <v>0</v>
      </c>
      <c r="Q37" s="129">
        <f t="shared" si="22"/>
        <v>0</v>
      </c>
      <c r="R37" s="132">
        <f t="shared" si="23"/>
        <v>0</v>
      </c>
    </row>
    <row r="38" spans="1:18" ht="90" customHeight="1" thickTop="1" thickBot="1" x14ac:dyDescent="0.3">
      <c r="A38" s="110">
        <v>24</v>
      </c>
      <c r="B38" s="175" t="s">
        <v>112</v>
      </c>
      <c r="C38" s="96">
        <v>30</v>
      </c>
      <c r="D38" s="97" t="s">
        <v>59</v>
      </c>
      <c r="E38" s="116"/>
      <c r="F38" s="116"/>
      <c r="G38" s="124"/>
      <c r="H38" s="128">
        <v>0</v>
      </c>
      <c r="I38" s="129">
        <f t="shared" si="18"/>
        <v>0</v>
      </c>
      <c r="J38" s="128">
        <v>0</v>
      </c>
      <c r="K38" s="129">
        <f t="shared" si="19"/>
        <v>0</v>
      </c>
      <c r="L38" s="128">
        <v>0</v>
      </c>
      <c r="M38" s="129">
        <f t="shared" si="20"/>
        <v>0</v>
      </c>
      <c r="N38" s="128">
        <v>0</v>
      </c>
      <c r="O38" s="129">
        <f t="shared" si="21"/>
        <v>0</v>
      </c>
      <c r="P38" s="128">
        <v>0</v>
      </c>
      <c r="Q38" s="129">
        <f t="shared" si="22"/>
        <v>0</v>
      </c>
      <c r="R38" s="132">
        <f t="shared" si="23"/>
        <v>0</v>
      </c>
    </row>
    <row r="39" spans="1:18" ht="93.75" customHeight="1" thickTop="1" thickBot="1" x14ac:dyDescent="0.3">
      <c r="A39" s="110">
        <v>25</v>
      </c>
      <c r="B39" s="175" t="s">
        <v>113</v>
      </c>
      <c r="C39" s="96">
        <v>30</v>
      </c>
      <c r="D39" s="97" t="s">
        <v>59</v>
      </c>
      <c r="E39" s="116"/>
      <c r="F39" s="116"/>
      <c r="G39" s="124"/>
      <c r="H39" s="128">
        <v>0</v>
      </c>
      <c r="I39" s="129">
        <f t="shared" si="18"/>
        <v>0</v>
      </c>
      <c r="J39" s="128">
        <v>0</v>
      </c>
      <c r="K39" s="129">
        <f t="shared" si="19"/>
        <v>0</v>
      </c>
      <c r="L39" s="128">
        <v>0</v>
      </c>
      <c r="M39" s="129">
        <f t="shared" si="20"/>
        <v>0</v>
      </c>
      <c r="N39" s="128">
        <v>0</v>
      </c>
      <c r="O39" s="129">
        <f t="shared" si="21"/>
        <v>0</v>
      </c>
      <c r="P39" s="128">
        <v>0</v>
      </c>
      <c r="Q39" s="129">
        <f t="shared" si="22"/>
        <v>0</v>
      </c>
      <c r="R39" s="132">
        <f t="shared" si="23"/>
        <v>0</v>
      </c>
    </row>
    <row r="40" spans="1:18" ht="97.5" customHeight="1" thickTop="1" thickBot="1" x14ac:dyDescent="0.3">
      <c r="A40" s="110">
        <v>26</v>
      </c>
      <c r="B40" s="175" t="s">
        <v>114</v>
      </c>
      <c r="C40" s="96">
        <v>30</v>
      </c>
      <c r="D40" s="97" t="s">
        <v>59</v>
      </c>
      <c r="E40" s="116"/>
      <c r="F40" s="116"/>
      <c r="G40" s="124"/>
      <c r="H40" s="128">
        <v>0</v>
      </c>
      <c r="I40" s="129">
        <f t="shared" si="18"/>
        <v>0</v>
      </c>
      <c r="J40" s="128">
        <v>0</v>
      </c>
      <c r="K40" s="129">
        <f t="shared" si="19"/>
        <v>0</v>
      </c>
      <c r="L40" s="128">
        <v>0</v>
      </c>
      <c r="M40" s="129">
        <f t="shared" si="20"/>
        <v>0</v>
      </c>
      <c r="N40" s="128">
        <v>0</v>
      </c>
      <c r="O40" s="129">
        <f t="shared" si="21"/>
        <v>0</v>
      </c>
      <c r="P40" s="128">
        <v>0</v>
      </c>
      <c r="Q40" s="129">
        <f t="shared" si="22"/>
        <v>0</v>
      </c>
      <c r="R40" s="132">
        <f t="shared" si="23"/>
        <v>0</v>
      </c>
    </row>
    <row r="41" spans="1:18" ht="99" customHeight="1" thickTop="1" thickBot="1" x14ac:dyDescent="0.3">
      <c r="A41" s="110">
        <v>27</v>
      </c>
      <c r="B41" s="175" t="s">
        <v>115</v>
      </c>
      <c r="C41" s="96">
        <v>30</v>
      </c>
      <c r="D41" s="97" t="s">
        <v>59</v>
      </c>
      <c r="E41" s="116"/>
      <c r="F41" s="116"/>
      <c r="G41" s="124"/>
      <c r="H41" s="128">
        <v>0</v>
      </c>
      <c r="I41" s="129">
        <f t="shared" si="18"/>
        <v>0</v>
      </c>
      <c r="J41" s="128">
        <v>0</v>
      </c>
      <c r="K41" s="129">
        <f t="shared" si="19"/>
        <v>0</v>
      </c>
      <c r="L41" s="128">
        <v>0</v>
      </c>
      <c r="M41" s="129">
        <f t="shared" si="20"/>
        <v>0</v>
      </c>
      <c r="N41" s="128">
        <v>0</v>
      </c>
      <c r="O41" s="129">
        <f t="shared" si="21"/>
        <v>0</v>
      </c>
      <c r="P41" s="128">
        <v>0</v>
      </c>
      <c r="Q41" s="129">
        <f t="shared" si="22"/>
        <v>0</v>
      </c>
      <c r="R41" s="132">
        <f t="shared" si="23"/>
        <v>0</v>
      </c>
    </row>
    <row r="42" spans="1:18" ht="106.5" customHeight="1" thickTop="1" thickBot="1" x14ac:dyDescent="0.3">
      <c r="A42" s="110">
        <v>28</v>
      </c>
      <c r="B42" s="175" t="s">
        <v>116</v>
      </c>
      <c r="C42" s="96">
        <v>30</v>
      </c>
      <c r="D42" s="97" t="s">
        <v>59</v>
      </c>
      <c r="E42" s="116"/>
      <c r="F42" s="116"/>
      <c r="G42" s="124"/>
      <c r="H42" s="128">
        <v>0</v>
      </c>
      <c r="I42" s="129">
        <f t="shared" si="18"/>
        <v>0</v>
      </c>
      <c r="J42" s="128">
        <v>0</v>
      </c>
      <c r="K42" s="129">
        <f t="shared" si="19"/>
        <v>0</v>
      </c>
      <c r="L42" s="128">
        <v>0</v>
      </c>
      <c r="M42" s="129">
        <f t="shared" si="20"/>
        <v>0</v>
      </c>
      <c r="N42" s="128">
        <v>0</v>
      </c>
      <c r="O42" s="129">
        <f t="shared" si="21"/>
        <v>0</v>
      </c>
      <c r="P42" s="128">
        <v>0</v>
      </c>
      <c r="Q42" s="129">
        <f t="shared" si="22"/>
        <v>0</v>
      </c>
      <c r="R42" s="132">
        <f t="shared" si="23"/>
        <v>0</v>
      </c>
    </row>
    <row r="43" spans="1:18" ht="96.75" customHeight="1" thickTop="1" thickBot="1" x14ac:dyDescent="0.3">
      <c r="A43" s="110">
        <v>29</v>
      </c>
      <c r="B43" s="175" t="s">
        <v>117</v>
      </c>
      <c r="C43" s="96">
        <v>30</v>
      </c>
      <c r="D43" s="97" t="s">
        <v>59</v>
      </c>
      <c r="E43" s="116"/>
      <c r="F43" s="116"/>
      <c r="G43" s="124"/>
      <c r="H43" s="128">
        <v>0</v>
      </c>
      <c r="I43" s="129">
        <f t="shared" si="18"/>
        <v>0</v>
      </c>
      <c r="J43" s="128">
        <v>0</v>
      </c>
      <c r="K43" s="129">
        <f t="shared" si="19"/>
        <v>0</v>
      </c>
      <c r="L43" s="128">
        <v>0</v>
      </c>
      <c r="M43" s="129">
        <f t="shared" si="20"/>
        <v>0</v>
      </c>
      <c r="N43" s="128">
        <v>0</v>
      </c>
      <c r="O43" s="129">
        <f t="shared" si="21"/>
        <v>0</v>
      </c>
      <c r="P43" s="128">
        <v>0</v>
      </c>
      <c r="Q43" s="129">
        <f t="shared" si="22"/>
        <v>0</v>
      </c>
      <c r="R43" s="132">
        <f t="shared" si="23"/>
        <v>0</v>
      </c>
    </row>
    <row r="44" spans="1:18" ht="97.5" customHeight="1" thickTop="1" thickBot="1" x14ac:dyDescent="0.3">
      <c r="A44" s="110">
        <v>30</v>
      </c>
      <c r="B44" s="175" t="s">
        <v>118</v>
      </c>
      <c r="C44" s="96">
        <v>30</v>
      </c>
      <c r="D44" s="97" t="s">
        <v>59</v>
      </c>
      <c r="E44" s="116"/>
      <c r="F44" s="116"/>
      <c r="G44" s="124"/>
      <c r="H44" s="128">
        <v>0</v>
      </c>
      <c r="I44" s="129">
        <f t="shared" si="18"/>
        <v>0</v>
      </c>
      <c r="J44" s="128">
        <v>0</v>
      </c>
      <c r="K44" s="129">
        <f t="shared" si="19"/>
        <v>0</v>
      </c>
      <c r="L44" s="128">
        <v>0</v>
      </c>
      <c r="M44" s="129">
        <f t="shared" si="20"/>
        <v>0</v>
      </c>
      <c r="N44" s="128">
        <v>0</v>
      </c>
      <c r="O44" s="129">
        <f t="shared" si="21"/>
        <v>0</v>
      </c>
      <c r="P44" s="128">
        <v>0</v>
      </c>
      <c r="Q44" s="129">
        <f t="shared" si="22"/>
        <v>0</v>
      </c>
      <c r="R44" s="132">
        <f t="shared" si="23"/>
        <v>0</v>
      </c>
    </row>
    <row r="45" spans="1:18" ht="98.25" customHeight="1" thickTop="1" thickBot="1" x14ac:dyDescent="0.3">
      <c r="A45" s="110">
        <v>31</v>
      </c>
      <c r="B45" s="175" t="s">
        <v>119</v>
      </c>
      <c r="C45" s="96">
        <v>30</v>
      </c>
      <c r="D45" s="97" t="s">
        <v>59</v>
      </c>
      <c r="E45" s="116"/>
      <c r="F45" s="116"/>
      <c r="G45" s="124"/>
      <c r="H45" s="128">
        <v>0</v>
      </c>
      <c r="I45" s="129">
        <f t="shared" si="18"/>
        <v>0</v>
      </c>
      <c r="J45" s="128">
        <v>0</v>
      </c>
      <c r="K45" s="129">
        <f t="shared" si="19"/>
        <v>0</v>
      </c>
      <c r="L45" s="128">
        <v>0</v>
      </c>
      <c r="M45" s="129">
        <f t="shared" si="20"/>
        <v>0</v>
      </c>
      <c r="N45" s="128">
        <v>0</v>
      </c>
      <c r="O45" s="129">
        <f t="shared" si="21"/>
        <v>0</v>
      </c>
      <c r="P45" s="128">
        <v>0</v>
      </c>
      <c r="Q45" s="129">
        <f t="shared" si="22"/>
        <v>0</v>
      </c>
      <c r="R45" s="132">
        <f t="shared" si="23"/>
        <v>0</v>
      </c>
    </row>
    <row r="46" spans="1:18" ht="100.5" customHeight="1" thickTop="1" thickBot="1" x14ac:dyDescent="0.3">
      <c r="A46" s="110">
        <v>32</v>
      </c>
      <c r="B46" s="175" t="s">
        <v>120</v>
      </c>
      <c r="C46" s="96">
        <v>30</v>
      </c>
      <c r="D46" s="97" t="s">
        <v>59</v>
      </c>
      <c r="E46" s="116"/>
      <c r="F46" s="116"/>
      <c r="G46" s="124"/>
      <c r="H46" s="128">
        <v>0</v>
      </c>
      <c r="I46" s="129">
        <f t="shared" si="18"/>
        <v>0</v>
      </c>
      <c r="J46" s="128">
        <v>0</v>
      </c>
      <c r="K46" s="129">
        <f t="shared" si="19"/>
        <v>0</v>
      </c>
      <c r="L46" s="128">
        <v>0</v>
      </c>
      <c r="M46" s="129">
        <f t="shared" si="20"/>
        <v>0</v>
      </c>
      <c r="N46" s="128">
        <v>0</v>
      </c>
      <c r="O46" s="129">
        <f t="shared" si="21"/>
        <v>0</v>
      </c>
      <c r="P46" s="128">
        <v>0</v>
      </c>
      <c r="Q46" s="129">
        <f t="shared" si="22"/>
        <v>0</v>
      </c>
      <c r="R46" s="132">
        <f t="shared" si="23"/>
        <v>0</v>
      </c>
    </row>
    <row r="47" spans="1:18" ht="96" customHeight="1" thickTop="1" thickBot="1" x14ac:dyDescent="0.3">
      <c r="A47" s="110">
        <v>33</v>
      </c>
      <c r="B47" s="175" t="s">
        <v>121</v>
      </c>
      <c r="C47" s="96">
        <v>30</v>
      </c>
      <c r="D47" s="97" t="s">
        <v>59</v>
      </c>
      <c r="E47" s="116"/>
      <c r="F47" s="116"/>
      <c r="G47" s="124"/>
      <c r="H47" s="128">
        <v>0</v>
      </c>
      <c r="I47" s="129">
        <f t="shared" si="18"/>
        <v>0</v>
      </c>
      <c r="J47" s="128">
        <v>0</v>
      </c>
      <c r="K47" s="129">
        <f t="shared" si="19"/>
        <v>0</v>
      </c>
      <c r="L47" s="128">
        <v>0</v>
      </c>
      <c r="M47" s="129">
        <f t="shared" si="20"/>
        <v>0</v>
      </c>
      <c r="N47" s="128">
        <v>0</v>
      </c>
      <c r="O47" s="129">
        <f t="shared" si="21"/>
        <v>0</v>
      </c>
      <c r="P47" s="128">
        <v>0</v>
      </c>
      <c r="Q47" s="129">
        <f t="shared" si="22"/>
        <v>0</v>
      </c>
      <c r="R47" s="132">
        <f t="shared" si="23"/>
        <v>0</v>
      </c>
    </row>
    <row r="48" spans="1:18" ht="96.75" customHeight="1" thickTop="1" thickBot="1" x14ac:dyDescent="0.3">
      <c r="A48" s="110">
        <v>34</v>
      </c>
      <c r="B48" s="175" t="s">
        <v>122</v>
      </c>
      <c r="C48" s="96">
        <v>30</v>
      </c>
      <c r="D48" s="97" t="s">
        <v>59</v>
      </c>
      <c r="E48" s="116"/>
      <c r="F48" s="116"/>
      <c r="G48" s="124"/>
      <c r="H48" s="128">
        <v>0</v>
      </c>
      <c r="I48" s="129">
        <f t="shared" si="18"/>
        <v>0</v>
      </c>
      <c r="J48" s="128">
        <v>0</v>
      </c>
      <c r="K48" s="129">
        <f t="shared" si="19"/>
        <v>0</v>
      </c>
      <c r="L48" s="128">
        <v>0</v>
      </c>
      <c r="M48" s="129">
        <f t="shared" si="20"/>
        <v>0</v>
      </c>
      <c r="N48" s="128">
        <v>0</v>
      </c>
      <c r="O48" s="129">
        <f t="shared" si="21"/>
        <v>0</v>
      </c>
      <c r="P48" s="128">
        <v>0</v>
      </c>
      <c r="Q48" s="129">
        <f t="shared" si="22"/>
        <v>0</v>
      </c>
      <c r="R48" s="132">
        <f t="shared" si="23"/>
        <v>0</v>
      </c>
    </row>
    <row r="49" spans="1:18" ht="132" customHeight="1" thickTop="1" thickBot="1" x14ac:dyDescent="0.3">
      <c r="A49" s="110">
        <v>35</v>
      </c>
      <c r="B49" s="176" t="s">
        <v>282</v>
      </c>
      <c r="C49" s="96">
        <v>30</v>
      </c>
      <c r="D49" s="97" t="s">
        <v>59</v>
      </c>
      <c r="E49" s="116"/>
      <c r="F49" s="116"/>
      <c r="G49" s="124"/>
      <c r="H49" s="128">
        <v>0</v>
      </c>
      <c r="I49" s="129">
        <f t="shared" si="18"/>
        <v>0</v>
      </c>
      <c r="J49" s="128">
        <v>0</v>
      </c>
      <c r="K49" s="129">
        <f t="shared" si="19"/>
        <v>0</v>
      </c>
      <c r="L49" s="128">
        <v>0</v>
      </c>
      <c r="M49" s="129">
        <f t="shared" si="20"/>
        <v>0</v>
      </c>
      <c r="N49" s="128">
        <v>0</v>
      </c>
      <c r="O49" s="129">
        <f t="shared" si="21"/>
        <v>0</v>
      </c>
      <c r="P49" s="128">
        <v>0</v>
      </c>
      <c r="Q49" s="129">
        <f t="shared" si="22"/>
        <v>0</v>
      </c>
      <c r="R49" s="132">
        <f t="shared" si="23"/>
        <v>0</v>
      </c>
    </row>
    <row r="50" spans="1:18" ht="20.100000000000001" customHeight="1" x14ac:dyDescent="0.25">
      <c r="A50" s="146"/>
      <c r="B50" s="148" t="s">
        <v>81</v>
      </c>
      <c r="C50" s="149"/>
      <c r="D50" s="150"/>
      <c r="E50" s="157"/>
      <c r="F50" s="158"/>
      <c r="G50" s="158"/>
      <c r="H50" s="213">
        <f>SUM(I36:I49)</f>
        <v>0</v>
      </c>
      <c r="I50" s="219"/>
      <c r="J50" s="213">
        <f t="shared" ref="J50" si="24">SUM(K36:K49)</f>
        <v>0</v>
      </c>
      <c r="K50" s="219"/>
      <c r="L50" s="213">
        <f t="shared" ref="L50" si="25">SUM(M36:M49)</f>
        <v>0</v>
      </c>
      <c r="M50" s="219"/>
      <c r="N50" s="213">
        <f t="shared" ref="N50" si="26">SUM(O36:O49)</f>
        <v>0</v>
      </c>
      <c r="O50" s="219"/>
      <c r="P50" s="213">
        <f t="shared" ref="P50" si="27">SUM(Q36:Q49)</f>
        <v>0</v>
      </c>
      <c r="Q50" s="219"/>
      <c r="R50" s="224">
        <f>SUM(R36:R49)</f>
        <v>0</v>
      </c>
    </row>
    <row r="51" spans="1:18" ht="20.100000000000001" customHeight="1" x14ac:dyDescent="0.25">
      <c r="A51" s="146"/>
      <c r="B51" s="151"/>
      <c r="C51" s="152"/>
      <c r="D51" s="153"/>
      <c r="E51" s="159"/>
      <c r="F51" s="160"/>
      <c r="G51" s="160"/>
      <c r="H51" s="220"/>
      <c r="I51" s="221"/>
      <c r="J51" s="220"/>
      <c r="K51" s="221"/>
      <c r="L51" s="220"/>
      <c r="M51" s="221"/>
      <c r="N51" s="220"/>
      <c r="O51" s="221"/>
      <c r="P51" s="220"/>
      <c r="Q51" s="221"/>
      <c r="R51" s="225"/>
    </row>
    <row r="52" spans="1:18" ht="20.100000000000001" customHeight="1" thickBot="1" x14ac:dyDescent="0.3">
      <c r="A52" s="146"/>
      <c r="B52" s="154"/>
      <c r="C52" s="155"/>
      <c r="D52" s="156"/>
      <c r="E52" s="161"/>
      <c r="F52" s="162"/>
      <c r="G52" s="162"/>
      <c r="H52" s="222"/>
      <c r="I52" s="223"/>
      <c r="J52" s="222"/>
      <c r="K52" s="223"/>
      <c r="L52" s="222"/>
      <c r="M52" s="223"/>
      <c r="N52" s="222"/>
      <c r="O52" s="223"/>
      <c r="P52" s="222"/>
      <c r="Q52" s="223"/>
      <c r="R52" s="233"/>
    </row>
    <row r="53" spans="1:18" ht="20.100000000000001" customHeight="1" thickBot="1" x14ac:dyDescent="0.3">
      <c r="A53" s="107"/>
      <c r="B53" s="31" t="s">
        <v>32</v>
      </c>
      <c r="C53" s="42"/>
      <c r="D53" s="43"/>
      <c r="E53" s="92"/>
      <c r="F53" s="93"/>
      <c r="G53" s="93"/>
      <c r="H53" s="61"/>
      <c r="I53" s="61"/>
      <c r="J53" s="61"/>
      <c r="K53" s="62"/>
      <c r="L53" s="62"/>
      <c r="M53" s="63"/>
      <c r="N53" s="63"/>
      <c r="O53" s="63"/>
      <c r="P53" s="63"/>
      <c r="Q53" s="63"/>
      <c r="R53" s="64"/>
    </row>
    <row r="54" spans="1:18" ht="91.5" customHeight="1" thickTop="1" thickBot="1" x14ac:dyDescent="0.3">
      <c r="A54" s="110">
        <v>36</v>
      </c>
      <c r="B54" s="182" t="s">
        <v>264</v>
      </c>
      <c r="C54" s="96">
        <v>30</v>
      </c>
      <c r="D54" s="174" t="s">
        <v>125</v>
      </c>
      <c r="E54" s="116"/>
      <c r="F54" s="116"/>
      <c r="G54" s="124"/>
      <c r="H54" s="128">
        <v>0</v>
      </c>
      <c r="I54" s="129">
        <f>(C53*H54)</f>
        <v>0</v>
      </c>
      <c r="J54" s="128">
        <v>0</v>
      </c>
      <c r="K54" s="129">
        <f>(C53*J54)</f>
        <v>0</v>
      </c>
      <c r="L54" s="128">
        <v>0</v>
      </c>
      <c r="M54" s="129">
        <f>(C53*L54)</f>
        <v>0</v>
      </c>
      <c r="N54" s="128">
        <v>0</v>
      </c>
      <c r="O54" s="129">
        <f>(C53*N54)</f>
        <v>0</v>
      </c>
      <c r="P54" s="128">
        <v>0</v>
      </c>
      <c r="Q54" s="129">
        <f>(C53*P54)</f>
        <v>0</v>
      </c>
      <c r="R54" s="131">
        <f>I54+K54+M54+O54+Q54</f>
        <v>0</v>
      </c>
    </row>
    <row r="55" spans="1:18" ht="81" customHeight="1" thickTop="1" thickBot="1" x14ac:dyDescent="0.3">
      <c r="A55" s="110">
        <v>37</v>
      </c>
      <c r="B55" s="175" t="s">
        <v>123</v>
      </c>
      <c r="C55" s="96">
        <v>30</v>
      </c>
      <c r="D55" s="174" t="s">
        <v>105</v>
      </c>
      <c r="E55" s="116"/>
      <c r="F55" s="116"/>
      <c r="G55" s="124"/>
      <c r="H55" s="128">
        <v>0</v>
      </c>
      <c r="I55" s="129">
        <f>(C55*H55)</f>
        <v>0</v>
      </c>
      <c r="J55" s="128">
        <v>0</v>
      </c>
      <c r="K55" s="129">
        <f>(C55*J55)</f>
        <v>0</v>
      </c>
      <c r="L55" s="128">
        <v>0</v>
      </c>
      <c r="M55" s="129">
        <f>(C55*L55)</f>
        <v>0</v>
      </c>
      <c r="N55" s="128">
        <v>0</v>
      </c>
      <c r="O55" s="129">
        <f>(C55*N55)</f>
        <v>0</v>
      </c>
      <c r="P55" s="128">
        <v>0</v>
      </c>
      <c r="Q55" s="129">
        <f>(C55*P55)</f>
        <v>0</v>
      </c>
      <c r="R55" s="132">
        <f>I55+K55+M55+O55+Q55</f>
        <v>0</v>
      </c>
    </row>
    <row r="56" spans="1:18" ht="82.5" customHeight="1" thickTop="1" thickBot="1" x14ac:dyDescent="0.3">
      <c r="A56" s="110">
        <v>38</v>
      </c>
      <c r="B56" s="176" t="s">
        <v>124</v>
      </c>
      <c r="C56" s="96">
        <v>30</v>
      </c>
      <c r="D56" s="174" t="s">
        <v>266</v>
      </c>
      <c r="E56" s="116"/>
      <c r="F56" s="116"/>
      <c r="G56" s="124"/>
      <c r="H56" s="128">
        <v>0</v>
      </c>
      <c r="I56" s="129">
        <f>(C56*H56)</f>
        <v>0</v>
      </c>
      <c r="J56" s="128">
        <v>0</v>
      </c>
      <c r="K56" s="129">
        <f>(C56*J56)</f>
        <v>0</v>
      </c>
      <c r="L56" s="128">
        <v>0</v>
      </c>
      <c r="M56" s="129">
        <f>(C56*L56)</f>
        <v>0</v>
      </c>
      <c r="N56" s="128">
        <v>0</v>
      </c>
      <c r="O56" s="129">
        <f>(C56*N56)</f>
        <v>0</v>
      </c>
      <c r="P56" s="128">
        <v>0</v>
      </c>
      <c r="Q56" s="129">
        <f>(C56*P56)</f>
        <v>0</v>
      </c>
      <c r="R56" s="132">
        <f>I56+K56+M56+O56+Q56</f>
        <v>0</v>
      </c>
    </row>
    <row r="57" spans="1:18" ht="15.75" x14ac:dyDescent="0.25">
      <c r="A57" s="146"/>
      <c r="B57" s="148" t="s">
        <v>82</v>
      </c>
      <c r="C57" s="149"/>
      <c r="D57" s="150"/>
      <c r="E57" s="157"/>
      <c r="F57" s="158"/>
      <c r="G57" s="158"/>
      <c r="H57" s="213">
        <f t="shared" ref="H57" si="28">SUM(I54:I56)</f>
        <v>0</v>
      </c>
      <c r="I57" s="219"/>
      <c r="J57" s="213">
        <f t="shared" ref="J57" si="29">SUM(K54:K56)</f>
        <v>0</v>
      </c>
      <c r="K57" s="219"/>
      <c r="L57" s="213">
        <f t="shared" ref="L57" si="30">SUM(M54:M56)</f>
        <v>0</v>
      </c>
      <c r="M57" s="219"/>
      <c r="N57" s="213">
        <f t="shared" ref="N57" si="31">SUM(O54:O56)</f>
        <v>0</v>
      </c>
      <c r="O57" s="219"/>
      <c r="P57" s="213">
        <f>SUM(Q54:Q56)</f>
        <v>0</v>
      </c>
      <c r="Q57" s="219"/>
      <c r="R57" s="224">
        <f>SUM(R54:R56)</f>
        <v>0</v>
      </c>
    </row>
    <row r="58" spans="1:18" ht="15.75" x14ac:dyDescent="0.25">
      <c r="A58" s="146"/>
      <c r="B58" s="151"/>
      <c r="C58" s="152"/>
      <c r="D58" s="153"/>
      <c r="E58" s="159"/>
      <c r="F58" s="160"/>
      <c r="G58" s="160"/>
      <c r="H58" s="220"/>
      <c r="I58" s="221"/>
      <c r="J58" s="220"/>
      <c r="K58" s="221"/>
      <c r="L58" s="220"/>
      <c r="M58" s="221"/>
      <c r="N58" s="220"/>
      <c r="O58" s="221"/>
      <c r="P58" s="220"/>
      <c r="Q58" s="221"/>
      <c r="R58" s="234"/>
    </row>
    <row r="59" spans="1:18" ht="16.5" thickBot="1" x14ac:dyDescent="0.3">
      <c r="A59" s="146"/>
      <c r="B59" s="154"/>
      <c r="C59" s="155"/>
      <c r="D59" s="156"/>
      <c r="E59" s="161"/>
      <c r="F59" s="162"/>
      <c r="G59" s="162"/>
      <c r="H59" s="222"/>
      <c r="I59" s="223"/>
      <c r="J59" s="222"/>
      <c r="K59" s="223"/>
      <c r="L59" s="222"/>
      <c r="M59" s="223"/>
      <c r="N59" s="222"/>
      <c r="O59" s="223"/>
      <c r="P59" s="222"/>
      <c r="Q59" s="223"/>
      <c r="R59" s="235"/>
    </row>
    <row r="60" spans="1:18" ht="20.100000000000001" customHeight="1" thickBot="1" x14ac:dyDescent="0.3">
      <c r="A60" s="107"/>
      <c r="B60" s="31" t="s">
        <v>33</v>
      </c>
      <c r="C60" s="36"/>
      <c r="D60" s="37"/>
      <c r="E60" s="59"/>
      <c r="F60" s="60"/>
      <c r="G60" s="60"/>
      <c r="H60" s="61"/>
      <c r="I60" s="61"/>
      <c r="J60" s="61"/>
      <c r="K60" s="62"/>
      <c r="L60" s="62"/>
      <c r="M60" s="63"/>
      <c r="N60" s="63"/>
      <c r="O60" s="63"/>
      <c r="P60" s="63"/>
      <c r="Q60" s="63"/>
      <c r="R60" s="64"/>
    </row>
    <row r="61" spans="1:18" ht="96" customHeight="1" thickTop="1" thickBot="1" x14ac:dyDescent="0.3">
      <c r="A61" s="110">
        <v>39</v>
      </c>
      <c r="B61" s="175" t="s">
        <v>126</v>
      </c>
      <c r="C61" s="96">
        <v>30</v>
      </c>
      <c r="D61" s="97" t="s">
        <v>59</v>
      </c>
      <c r="E61" s="116"/>
      <c r="F61" s="116"/>
      <c r="G61" s="124"/>
      <c r="H61" s="128">
        <v>0</v>
      </c>
      <c r="I61" s="129">
        <f t="shared" ref="I61:I74" si="32">(C61*H61)</f>
        <v>0</v>
      </c>
      <c r="J61" s="128">
        <v>0</v>
      </c>
      <c r="K61" s="129">
        <f t="shared" ref="K61:K74" si="33">(C61*J61)</f>
        <v>0</v>
      </c>
      <c r="L61" s="128">
        <v>0</v>
      </c>
      <c r="M61" s="129">
        <f t="shared" ref="M61:M74" si="34">(C61*L61)</f>
        <v>0</v>
      </c>
      <c r="N61" s="128">
        <v>0</v>
      </c>
      <c r="O61" s="129">
        <f t="shared" ref="O61:O74" si="35">(C61*N61)</f>
        <v>0</v>
      </c>
      <c r="P61" s="128">
        <v>0</v>
      </c>
      <c r="Q61" s="129">
        <f t="shared" ref="Q61:Q74" si="36">(C61*P61)</f>
        <v>0</v>
      </c>
      <c r="R61" s="131">
        <f t="shared" ref="R61:R74" si="37">I61+K61+M61+O61+Q61</f>
        <v>0</v>
      </c>
    </row>
    <row r="62" spans="1:18" ht="85.5" customHeight="1" thickTop="1" thickBot="1" x14ac:dyDescent="0.3">
      <c r="A62" s="110">
        <v>40</v>
      </c>
      <c r="B62" s="175" t="s">
        <v>127</v>
      </c>
      <c r="C62" s="96">
        <v>30</v>
      </c>
      <c r="D62" s="97" t="s">
        <v>59</v>
      </c>
      <c r="E62" s="116"/>
      <c r="F62" s="116"/>
      <c r="G62" s="124"/>
      <c r="H62" s="128">
        <v>0</v>
      </c>
      <c r="I62" s="129">
        <f t="shared" si="32"/>
        <v>0</v>
      </c>
      <c r="J62" s="128">
        <v>0</v>
      </c>
      <c r="K62" s="129">
        <f t="shared" si="33"/>
        <v>0</v>
      </c>
      <c r="L62" s="128">
        <v>0</v>
      </c>
      <c r="M62" s="129">
        <f t="shared" si="34"/>
        <v>0</v>
      </c>
      <c r="N62" s="128">
        <v>0</v>
      </c>
      <c r="O62" s="129">
        <f t="shared" si="35"/>
        <v>0</v>
      </c>
      <c r="P62" s="128">
        <v>0</v>
      </c>
      <c r="Q62" s="129">
        <f t="shared" si="36"/>
        <v>0</v>
      </c>
      <c r="R62" s="132">
        <f t="shared" si="37"/>
        <v>0</v>
      </c>
    </row>
    <row r="63" spans="1:18" ht="90.75" customHeight="1" thickTop="1" thickBot="1" x14ac:dyDescent="0.3">
      <c r="A63" s="110">
        <v>41</v>
      </c>
      <c r="B63" s="12" t="s">
        <v>128</v>
      </c>
      <c r="C63" s="96">
        <v>30</v>
      </c>
      <c r="D63" s="97" t="s">
        <v>59</v>
      </c>
      <c r="E63" s="116"/>
      <c r="F63" s="116"/>
      <c r="G63" s="124"/>
      <c r="H63" s="128">
        <v>0</v>
      </c>
      <c r="I63" s="129">
        <f t="shared" si="32"/>
        <v>0</v>
      </c>
      <c r="J63" s="128">
        <v>0</v>
      </c>
      <c r="K63" s="129">
        <f t="shared" si="33"/>
        <v>0</v>
      </c>
      <c r="L63" s="128">
        <v>0</v>
      </c>
      <c r="M63" s="129">
        <f t="shared" si="34"/>
        <v>0</v>
      </c>
      <c r="N63" s="128">
        <v>0</v>
      </c>
      <c r="O63" s="129">
        <f t="shared" si="35"/>
        <v>0</v>
      </c>
      <c r="P63" s="128">
        <v>0</v>
      </c>
      <c r="Q63" s="129">
        <f t="shared" si="36"/>
        <v>0</v>
      </c>
      <c r="R63" s="132">
        <f t="shared" si="37"/>
        <v>0</v>
      </c>
    </row>
    <row r="64" spans="1:18" ht="94.5" customHeight="1" thickTop="1" thickBot="1" x14ac:dyDescent="0.3">
      <c r="A64" s="110">
        <v>42</v>
      </c>
      <c r="B64" s="28" t="s">
        <v>129</v>
      </c>
      <c r="C64" s="96">
        <v>30</v>
      </c>
      <c r="D64" s="97" t="s">
        <v>59</v>
      </c>
      <c r="E64" s="116"/>
      <c r="F64" s="116"/>
      <c r="G64" s="124"/>
      <c r="H64" s="128">
        <v>0</v>
      </c>
      <c r="I64" s="129">
        <f t="shared" si="32"/>
        <v>0</v>
      </c>
      <c r="J64" s="128">
        <v>0</v>
      </c>
      <c r="K64" s="129">
        <f t="shared" si="33"/>
        <v>0</v>
      </c>
      <c r="L64" s="128">
        <v>0</v>
      </c>
      <c r="M64" s="129">
        <f t="shared" si="34"/>
        <v>0</v>
      </c>
      <c r="N64" s="128">
        <v>0</v>
      </c>
      <c r="O64" s="129">
        <f t="shared" si="35"/>
        <v>0</v>
      </c>
      <c r="P64" s="128">
        <v>0</v>
      </c>
      <c r="Q64" s="129">
        <f t="shared" si="36"/>
        <v>0</v>
      </c>
      <c r="R64" s="132">
        <f t="shared" si="37"/>
        <v>0</v>
      </c>
    </row>
    <row r="65" spans="1:18" ht="95.25" customHeight="1" thickTop="1" thickBot="1" x14ac:dyDescent="0.3">
      <c r="A65" s="110">
        <v>43</v>
      </c>
      <c r="B65" s="28" t="s">
        <v>130</v>
      </c>
      <c r="C65" s="96">
        <v>30</v>
      </c>
      <c r="D65" s="97" t="s">
        <v>59</v>
      </c>
      <c r="E65" s="116"/>
      <c r="F65" s="116"/>
      <c r="G65" s="124"/>
      <c r="H65" s="128">
        <v>0</v>
      </c>
      <c r="I65" s="129">
        <f t="shared" si="32"/>
        <v>0</v>
      </c>
      <c r="J65" s="128">
        <v>0</v>
      </c>
      <c r="K65" s="129">
        <f t="shared" si="33"/>
        <v>0</v>
      </c>
      <c r="L65" s="128">
        <v>0</v>
      </c>
      <c r="M65" s="129">
        <f t="shared" si="34"/>
        <v>0</v>
      </c>
      <c r="N65" s="128">
        <v>0</v>
      </c>
      <c r="O65" s="129">
        <f t="shared" si="35"/>
        <v>0</v>
      </c>
      <c r="P65" s="128">
        <v>0</v>
      </c>
      <c r="Q65" s="129">
        <f t="shared" si="36"/>
        <v>0</v>
      </c>
      <c r="R65" s="132">
        <f t="shared" si="37"/>
        <v>0</v>
      </c>
    </row>
    <row r="66" spans="1:18" ht="99" customHeight="1" thickTop="1" thickBot="1" x14ac:dyDescent="0.3">
      <c r="A66" s="110">
        <v>44</v>
      </c>
      <c r="B66" s="28" t="s">
        <v>131</v>
      </c>
      <c r="C66" s="96">
        <v>30</v>
      </c>
      <c r="D66" s="97" t="s">
        <v>59</v>
      </c>
      <c r="E66" s="116"/>
      <c r="F66" s="116"/>
      <c r="G66" s="124"/>
      <c r="H66" s="128">
        <v>0</v>
      </c>
      <c r="I66" s="129">
        <f t="shared" si="32"/>
        <v>0</v>
      </c>
      <c r="J66" s="128">
        <v>0</v>
      </c>
      <c r="K66" s="129">
        <f t="shared" si="33"/>
        <v>0</v>
      </c>
      <c r="L66" s="128">
        <v>0</v>
      </c>
      <c r="M66" s="129">
        <f t="shared" si="34"/>
        <v>0</v>
      </c>
      <c r="N66" s="128">
        <v>0</v>
      </c>
      <c r="O66" s="129">
        <f t="shared" si="35"/>
        <v>0</v>
      </c>
      <c r="P66" s="128">
        <v>0</v>
      </c>
      <c r="Q66" s="129">
        <f t="shared" si="36"/>
        <v>0</v>
      </c>
      <c r="R66" s="132">
        <f t="shared" si="37"/>
        <v>0</v>
      </c>
    </row>
    <row r="67" spans="1:18" ht="130.5" customHeight="1" thickTop="1" thickBot="1" x14ac:dyDescent="0.3">
      <c r="A67" s="110">
        <v>45</v>
      </c>
      <c r="B67" s="28" t="s">
        <v>132</v>
      </c>
      <c r="C67" s="96">
        <v>30</v>
      </c>
      <c r="D67" s="97" t="s">
        <v>73</v>
      </c>
      <c r="E67" s="116"/>
      <c r="F67" s="116"/>
      <c r="G67" s="124"/>
      <c r="H67" s="128">
        <v>0</v>
      </c>
      <c r="I67" s="129">
        <f t="shared" si="32"/>
        <v>0</v>
      </c>
      <c r="J67" s="128">
        <v>0</v>
      </c>
      <c r="K67" s="129">
        <f t="shared" si="33"/>
        <v>0</v>
      </c>
      <c r="L67" s="128">
        <v>0</v>
      </c>
      <c r="M67" s="129">
        <f t="shared" si="34"/>
        <v>0</v>
      </c>
      <c r="N67" s="128">
        <v>0</v>
      </c>
      <c r="O67" s="129">
        <f t="shared" si="35"/>
        <v>0</v>
      </c>
      <c r="P67" s="128">
        <v>0</v>
      </c>
      <c r="Q67" s="129">
        <f t="shared" si="36"/>
        <v>0</v>
      </c>
      <c r="R67" s="132">
        <f t="shared" si="37"/>
        <v>0</v>
      </c>
    </row>
    <row r="68" spans="1:18" ht="138.75" customHeight="1" thickTop="1" thickBot="1" x14ac:dyDescent="0.3">
      <c r="A68" s="110">
        <v>46</v>
      </c>
      <c r="B68" s="28" t="s">
        <v>133</v>
      </c>
      <c r="C68" s="96">
        <v>30</v>
      </c>
      <c r="D68" s="97" t="s">
        <v>73</v>
      </c>
      <c r="E68" s="116"/>
      <c r="F68" s="116"/>
      <c r="G68" s="124"/>
      <c r="H68" s="128">
        <v>0</v>
      </c>
      <c r="I68" s="129">
        <f t="shared" si="32"/>
        <v>0</v>
      </c>
      <c r="J68" s="128">
        <v>0</v>
      </c>
      <c r="K68" s="129">
        <f t="shared" si="33"/>
        <v>0</v>
      </c>
      <c r="L68" s="128">
        <v>0</v>
      </c>
      <c r="M68" s="129">
        <f t="shared" si="34"/>
        <v>0</v>
      </c>
      <c r="N68" s="128">
        <v>0</v>
      </c>
      <c r="O68" s="129">
        <f t="shared" si="35"/>
        <v>0</v>
      </c>
      <c r="P68" s="128">
        <v>0</v>
      </c>
      <c r="Q68" s="129">
        <f t="shared" si="36"/>
        <v>0</v>
      </c>
      <c r="R68" s="132">
        <f t="shared" si="37"/>
        <v>0</v>
      </c>
    </row>
    <row r="69" spans="1:18" ht="94.5" customHeight="1" thickTop="1" thickBot="1" x14ac:dyDescent="0.3">
      <c r="A69" s="110">
        <v>47</v>
      </c>
      <c r="B69" s="28" t="s">
        <v>134</v>
      </c>
      <c r="C69" s="96">
        <v>30</v>
      </c>
      <c r="D69" s="97" t="s">
        <v>73</v>
      </c>
      <c r="E69" s="116"/>
      <c r="F69" s="116"/>
      <c r="G69" s="124"/>
      <c r="H69" s="128">
        <v>0</v>
      </c>
      <c r="I69" s="129">
        <f t="shared" si="32"/>
        <v>0</v>
      </c>
      <c r="J69" s="128">
        <v>0</v>
      </c>
      <c r="K69" s="129">
        <f t="shared" si="33"/>
        <v>0</v>
      </c>
      <c r="L69" s="128">
        <v>0</v>
      </c>
      <c r="M69" s="129">
        <f t="shared" si="34"/>
        <v>0</v>
      </c>
      <c r="N69" s="128">
        <v>0</v>
      </c>
      <c r="O69" s="129">
        <f t="shared" si="35"/>
        <v>0</v>
      </c>
      <c r="P69" s="128">
        <v>0</v>
      </c>
      <c r="Q69" s="129">
        <f t="shared" si="36"/>
        <v>0</v>
      </c>
      <c r="R69" s="132">
        <f t="shared" si="37"/>
        <v>0</v>
      </c>
    </row>
    <row r="70" spans="1:18" ht="81.75" customHeight="1" thickTop="1" thickBot="1" x14ac:dyDescent="0.3">
      <c r="A70" s="110">
        <v>48</v>
      </c>
      <c r="B70" s="28" t="s">
        <v>135</v>
      </c>
      <c r="C70" s="96">
        <v>30</v>
      </c>
      <c r="D70" s="174" t="s">
        <v>266</v>
      </c>
      <c r="E70" s="116"/>
      <c r="F70" s="116"/>
      <c r="G70" s="124"/>
      <c r="H70" s="128">
        <v>0</v>
      </c>
      <c r="I70" s="129">
        <f t="shared" si="32"/>
        <v>0</v>
      </c>
      <c r="J70" s="128">
        <v>0</v>
      </c>
      <c r="K70" s="129">
        <f t="shared" si="33"/>
        <v>0</v>
      </c>
      <c r="L70" s="128">
        <v>0</v>
      </c>
      <c r="M70" s="129">
        <f t="shared" si="34"/>
        <v>0</v>
      </c>
      <c r="N70" s="128">
        <v>0</v>
      </c>
      <c r="O70" s="129">
        <f t="shared" si="35"/>
        <v>0</v>
      </c>
      <c r="P70" s="128">
        <v>0</v>
      </c>
      <c r="Q70" s="129">
        <f t="shared" si="36"/>
        <v>0</v>
      </c>
      <c r="R70" s="132">
        <f t="shared" si="37"/>
        <v>0</v>
      </c>
    </row>
    <row r="71" spans="1:18" ht="113.25" customHeight="1" thickTop="1" thickBot="1" x14ac:dyDescent="0.3">
      <c r="A71" s="110">
        <v>49</v>
      </c>
      <c r="B71" s="28" t="s">
        <v>281</v>
      </c>
      <c r="C71" s="96">
        <v>30</v>
      </c>
      <c r="D71" s="174" t="s">
        <v>106</v>
      </c>
      <c r="E71" s="116"/>
      <c r="F71" s="116"/>
      <c r="G71" s="124"/>
      <c r="H71" s="128">
        <v>0</v>
      </c>
      <c r="I71" s="129">
        <f t="shared" si="32"/>
        <v>0</v>
      </c>
      <c r="J71" s="128">
        <v>0</v>
      </c>
      <c r="K71" s="129">
        <f t="shared" si="33"/>
        <v>0</v>
      </c>
      <c r="L71" s="128">
        <v>0</v>
      </c>
      <c r="M71" s="129">
        <f t="shared" si="34"/>
        <v>0</v>
      </c>
      <c r="N71" s="128">
        <v>0</v>
      </c>
      <c r="O71" s="129">
        <f t="shared" si="35"/>
        <v>0</v>
      </c>
      <c r="P71" s="128">
        <v>0</v>
      </c>
      <c r="Q71" s="129">
        <f t="shared" si="36"/>
        <v>0</v>
      </c>
      <c r="R71" s="132">
        <f t="shared" si="37"/>
        <v>0</v>
      </c>
    </row>
    <row r="72" spans="1:18" ht="124.5" customHeight="1" thickTop="1" thickBot="1" x14ac:dyDescent="0.3">
      <c r="A72" s="110">
        <v>50</v>
      </c>
      <c r="B72" s="28" t="s">
        <v>280</v>
      </c>
      <c r="C72" s="96">
        <v>30</v>
      </c>
      <c r="D72" s="97" t="s">
        <v>267</v>
      </c>
      <c r="E72" s="116"/>
      <c r="F72" s="116"/>
      <c r="G72" s="124"/>
      <c r="H72" s="128">
        <v>0</v>
      </c>
      <c r="I72" s="129">
        <f t="shared" si="32"/>
        <v>0</v>
      </c>
      <c r="J72" s="128">
        <v>0</v>
      </c>
      <c r="K72" s="129">
        <f t="shared" si="33"/>
        <v>0</v>
      </c>
      <c r="L72" s="128">
        <v>0</v>
      </c>
      <c r="M72" s="129">
        <f t="shared" si="34"/>
        <v>0</v>
      </c>
      <c r="N72" s="128">
        <v>0</v>
      </c>
      <c r="O72" s="129">
        <f t="shared" si="35"/>
        <v>0</v>
      </c>
      <c r="P72" s="128">
        <v>0</v>
      </c>
      <c r="Q72" s="129">
        <f t="shared" si="36"/>
        <v>0</v>
      </c>
      <c r="R72" s="132">
        <f t="shared" si="37"/>
        <v>0</v>
      </c>
    </row>
    <row r="73" spans="1:18" ht="117.75" customHeight="1" thickTop="1" thickBot="1" x14ac:dyDescent="0.3">
      <c r="A73" s="110">
        <v>51</v>
      </c>
      <c r="B73" s="28" t="s">
        <v>279</v>
      </c>
      <c r="C73" s="96">
        <v>30</v>
      </c>
      <c r="D73" s="97" t="s">
        <v>267</v>
      </c>
      <c r="E73" s="116"/>
      <c r="F73" s="116"/>
      <c r="G73" s="124"/>
      <c r="H73" s="128">
        <v>0</v>
      </c>
      <c r="I73" s="129">
        <f t="shared" si="32"/>
        <v>0</v>
      </c>
      <c r="J73" s="128">
        <v>0</v>
      </c>
      <c r="K73" s="129">
        <f t="shared" si="33"/>
        <v>0</v>
      </c>
      <c r="L73" s="128">
        <v>0</v>
      </c>
      <c r="M73" s="129">
        <f t="shared" si="34"/>
        <v>0</v>
      </c>
      <c r="N73" s="128">
        <v>0</v>
      </c>
      <c r="O73" s="129">
        <f t="shared" si="35"/>
        <v>0</v>
      </c>
      <c r="P73" s="128">
        <v>0</v>
      </c>
      <c r="Q73" s="129">
        <f t="shared" si="36"/>
        <v>0</v>
      </c>
      <c r="R73" s="132">
        <f t="shared" si="37"/>
        <v>0</v>
      </c>
    </row>
    <row r="74" spans="1:18" ht="116.25" customHeight="1" thickTop="1" thickBot="1" x14ac:dyDescent="0.3">
      <c r="A74" s="110">
        <v>52</v>
      </c>
      <c r="B74" s="28" t="s">
        <v>278</v>
      </c>
      <c r="C74" s="96">
        <v>30</v>
      </c>
      <c r="D74" s="97" t="s">
        <v>267</v>
      </c>
      <c r="E74" s="116"/>
      <c r="F74" s="116"/>
      <c r="G74" s="124"/>
      <c r="H74" s="128">
        <v>0</v>
      </c>
      <c r="I74" s="129">
        <f t="shared" si="32"/>
        <v>0</v>
      </c>
      <c r="J74" s="128">
        <v>0</v>
      </c>
      <c r="K74" s="129">
        <f t="shared" si="33"/>
        <v>0</v>
      </c>
      <c r="L74" s="128">
        <v>0</v>
      </c>
      <c r="M74" s="129">
        <f t="shared" si="34"/>
        <v>0</v>
      </c>
      <c r="N74" s="128">
        <v>0</v>
      </c>
      <c r="O74" s="129">
        <f t="shared" si="35"/>
        <v>0</v>
      </c>
      <c r="P74" s="128">
        <v>0</v>
      </c>
      <c r="Q74" s="129">
        <f t="shared" si="36"/>
        <v>0</v>
      </c>
      <c r="R74" s="132">
        <f t="shared" si="37"/>
        <v>0</v>
      </c>
    </row>
    <row r="75" spans="1:18" ht="15.75" x14ac:dyDescent="0.25">
      <c r="A75" s="146"/>
      <c r="B75" s="148" t="s">
        <v>83</v>
      </c>
      <c r="C75" s="149"/>
      <c r="D75" s="150"/>
      <c r="E75" s="157"/>
      <c r="F75" s="158"/>
      <c r="G75" s="158"/>
      <c r="H75" s="213">
        <f>SUM(I61:I74)</f>
        <v>0</v>
      </c>
      <c r="I75" s="219"/>
      <c r="J75" s="213">
        <f t="shared" ref="J75" si="38">SUM(K61:K74)</f>
        <v>0</v>
      </c>
      <c r="K75" s="219"/>
      <c r="L75" s="213">
        <f t="shared" ref="L75" si="39">SUM(M61:M74)</f>
        <v>0</v>
      </c>
      <c r="M75" s="219"/>
      <c r="N75" s="213">
        <f t="shared" ref="N75" si="40">SUM(O61:O74)</f>
        <v>0</v>
      </c>
      <c r="O75" s="219"/>
      <c r="P75" s="213">
        <f t="shared" ref="P75" si="41">SUM(Q61:Q74)</f>
        <v>0</v>
      </c>
      <c r="Q75" s="219"/>
      <c r="R75" s="224">
        <f>SUM(R61:R74)</f>
        <v>0</v>
      </c>
    </row>
    <row r="76" spans="1:18" ht="15.75" x14ac:dyDescent="0.25">
      <c r="A76" s="146"/>
      <c r="B76" s="151"/>
      <c r="C76" s="152"/>
      <c r="D76" s="153"/>
      <c r="E76" s="159"/>
      <c r="F76" s="160"/>
      <c r="G76" s="160"/>
      <c r="H76" s="220"/>
      <c r="I76" s="221"/>
      <c r="J76" s="220"/>
      <c r="K76" s="221"/>
      <c r="L76" s="220"/>
      <c r="M76" s="221"/>
      <c r="N76" s="220"/>
      <c r="O76" s="221"/>
      <c r="P76" s="220"/>
      <c r="Q76" s="221"/>
      <c r="R76" s="234"/>
    </row>
    <row r="77" spans="1:18" ht="16.5" thickBot="1" x14ac:dyDescent="0.3">
      <c r="A77" s="146"/>
      <c r="B77" s="154"/>
      <c r="C77" s="155"/>
      <c r="D77" s="156"/>
      <c r="E77" s="161"/>
      <c r="F77" s="162"/>
      <c r="G77" s="162"/>
      <c r="H77" s="222"/>
      <c r="I77" s="223"/>
      <c r="J77" s="222"/>
      <c r="K77" s="223"/>
      <c r="L77" s="222"/>
      <c r="M77" s="223"/>
      <c r="N77" s="222"/>
      <c r="O77" s="223"/>
      <c r="P77" s="222"/>
      <c r="Q77" s="223"/>
      <c r="R77" s="235"/>
    </row>
    <row r="78" spans="1:18" ht="33" customHeight="1" x14ac:dyDescent="0.25">
      <c r="A78" s="40"/>
      <c r="B78" s="41" t="s">
        <v>34</v>
      </c>
      <c r="C78" s="36"/>
      <c r="D78" s="37"/>
      <c r="E78" s="59"/>
      <c r="F78" s="60"/>
      <c r="G78" s="60"/>
      <c r="H78" s="61"/>
      <c r="I78" s="61"/>
      <c r="J78" s="61"/>
      <c r="K78" s="62"/>
      <c r="L78" s="62"/>
      <c r="M78" s="63"/>
      <c r="N78" s="63"/>
      <c r="O78" s="63"/>
      <c r="P78" s="63"/>
      <c r="Q78" s="63"/>
      <c r="R78" s="64"/>
    </row>
    <row r="79" spans="1:18" ht="31.5" x14ac:dyDescent="0.25">
      <c r="A79" s="48"/>
      <c r="B79" s="53" t="s">
        <v>2</v>
      </c>
      <c r="C79" s="50"/>
      <c r="D79" s="51"/>
      <c r="E79" s="66"/>
      <c r="F79" s="67"/>
      <c r="G79" s="67"/>
      <c r="H79" s="68"/>
      <c r="I79" s="68"/>
      <c r="J79" s="68"/>
      <c r="K79" s="69"/>
      <c r="L79" s="69"/>
      <c r="M79" s="70"/>
      <c r="N79" s="70"/>
      <c r="O79" s="70"/>
      <c r="P79" s="70"/>
      <c r="Q79" s="70"/>
      <c r="R79" s="71"/>
    </row>
    <row r="80" spans="1:18" ht="31.5" x14ac:dyDescent="0.25">
      <c r="A80" s="48"/>
      <c r="B80" s="53" t="s">
        <v>3</v>
      </c>
      <c r="C80" s="50"/>
      <c r="D80" s="51"/>
      <c r="E80" s="86"/>
      <c r="F80" s="87"/>
      <c r="G80" s="87"/>
      <c r="H80" s="88"/>
      <c r="I80" s="88"/>
      <c r="J80" s="88"/>
      <c r="K80" s="89"/>
      <c r="L80" s="89"/>
      <c r="M80" s="90"/>
      <c r="N80" s="90"/>
      <c r="O80" s="90"/>
      <c r="P80" s="90"/>
      <c r="Q80" s="90"/>
      <c r="R80" s="65"/>
    </row>
    <row r="81" spans="1:18" ht="32.25" thickBot="1" x14ac:dyDescent="0.3">
      <c r="A81" s="48"/>
      <c r="B81" s="52" t="s">
        <v>4</v>
      </c>
      <c r="C81" s="50"/>
      <c r="D81" s="51"/>
      <c r="E81" s="72"/>
      <c r="F81" s="73"/>
      <c r="G81" s="73"/>
      <c r="H81" s="74"/>
      <c r="I81" s="74"/>
      <c r="J81" s="74"/>
      <c r="K81" s="75"/>
      <c r="L81" s="75"/>
      <c r="M81" s="76"/>
      <c r="N81" s="76"/>
      <c r="O81" s="76"/>
      <c r="P81" s="76"/>
      <c r="Q81" s="76"/>
      <c r="R81" s="77"/>
    </row>
    <row r="82" spans="1:18" ht="103.5" customHeight="1" thickTop="1" thickBot="1" x14ac:dyDescent="0.3">
      <c r="A82" s="110">
        <v>53</v>
      </c>
      <c r="B82" s="56" t="s">
        <v>136</v>
      </c>
      <c r="C82" s="96">
        <v>30</v>
      </c>
      <c r="D82" s="97" t="s">
        <v>59</v>
      </c>
      <c r="E82" s="116"/>
      <c r="F82" s="116"/>
      <c r="G82" s="124"/>
      <c r="H82" s="128">
        <v>0</v>
      </c>
      <c r="I82" s="129">
        <f>(C82*H82)</f>
        <v>0</v>
      </c>
      <c r="J82" s="128">
        <v>0</v>
      </c>
      <c r="K82" s="129">
        <f>(C82*J82)</f>
        <v>0</v>
      </c>
      <c r="L82" s="128">
        <v>0</v>
      </c>
      <c r="M82" s="129">
        <f>(C82*L82)</f>
        <v>0</v>
      </c>
      <c r="N82" s="128">
        <v>0</v>
      </c>
      <c r="O82" s="129">
        <f>(C82*N82)</f>
        <v>0</v>
      </c>
      <c r="P82" s="128">
        <v>0</v>
      </c>
      <c r="Q82" s="129">
        <f>(C82*P82)</f>
        <v>0</v>
      </c>
      <c r="R82" s="131">
        <f>I82+K82+M82+O82+Q82</f>
        <v>0</v>
      </c>
    </row>
    <row r="83" spans="1:18" ht="99.75" customHeight="1" thickTop="1" thickBot="1" x14ac:dyDescent="0.3">
      <c r="A83" s="110">
        <v>54</v>
      </c>
      <c r="B83" s="56" t="s">
        <v>137</v>
      </c>
      <c r="C83" s="96">
        <v>30</v>
      </c>
      <c r="D83" s="97" t="s">
        <v>59</v>
      </c>
      <c r="E83" s="116"/>
      <c r="F83" s="116"/>
      <c r="G83" s="124"/>
      <c r="H83" s="128">
        <v>0</v>
      </c>
      <c r="I83" s="129">
        <f>(C83*H83)</f>
        <v>0</v>
      </c>
      <c r="J83" s="128">
        <v>0</v>
      </c>
      <c r="K83" s="129">
        <f>(C83*J83)</f>
        <v>0</v>
      </c>
      <c r="L83" s="128">
        <v>0</v>
      </c>
      <c r="M83" s="129">
        <f>(C83*L83)</f>
        <v>0</v>
      </c>
      <c r="N83" s="128">
        <v>0</v>
      </c>
      <c r="O83" s="129">
        <f>(C83*N83)</f>
        <v>0</v>
      </c>
      <c r="P83" s="128">
        <v>0</v>
      </c>
      <c r="Q83" s="129">
        <f>(C83*P83)</f>
        <v>0</v>
      </c>
      <c r="R83" s="132">
        <f>I83+K83+M83+O83+Q83</f>
        <v>0</v>
      </c>
    </row>
    <row r="84" spans="1:18" ht="94.5" customHeight="1" thickTop="1" thickBot="1" x14ac:dyDescent="0.3">
      <c r="A84" s="110">
        <v>55</v>
      </c>
      <c r="B84" s="56" t="s">
        <v>138</v>
      </c>
      <c r="C84" s="96">
        <v>30</v>
      </c>
      <c r="D84" s="97" t="s">
        <v>59</v>
      </c>
      <c r="E84" s="116"/>
      <c r="F84" s="116"/>
      <c r="G84" s="124"/>
      <c r="H84" s="128">
        <v>0</v>
      </c>
      <c r="I84" s="129">
        <f>(C84*H84)</f>
        <v>0</v>
      </c>
      <c r="J84" s="128">
        <v>0</v>
      </c>
      <c r="K84" s="129">
        <f>(C84*J84)</f>
        <v>0</v>
      </c>
      <c r="L84" s="128">
        <v>0</v>
      </c>
      <c r="M84" s="129">
        <f>(C84*L84)</f>
        <v>0</v>
      </c>
      <c r="N84" s="128">
        <v>0</v>
      </c>
      <c r="O84" s="129">
        <f>(C84*N84)</f>
        <v>0</v>
      </c>
      <c r="P84" s="128">
        <v>0</v>
      </c>
      <c r="Q84" s="129">
        <f>(C84*P84)</f>
        <v>0</v>
      </c>
      <c r="R84" s="132">
        <f>I84+K84+M84+O84+Q84</f>
        <v>0</v>
      </c>
    </row>
    <row r="85" spans="1:18" ht="99.75" customHeight="1" thickTop="1" thickBot="1" x14ac:dyDescent="0.3">
      <c r="A85" s="110">
        <v>56</v>
      </c>
      <c r="B85" s="56" t="s">
        <v>139</v>
      </c>
      <c r="C85" s="96">
        <v>30</v>
      </c>
      <c r="D85" s="97" t="s">
        <v>59</v>
      </c>
      <c r="E85" s="116"/>
      <c r="F85" s="116"/>
      <c r="G85" s="124"/>
      <c r="H85" s="128">
        <v>0</v>
      </c>
      <c r="I85" s="129">
        <f>(C85*H85)</f>
        <v>0</v>
      </c>
      <c r="J85" s="128">
        <v>0</v>
      </c>
      <c r="K85" s="129">
        <f>(C85*J85)</f>
        <v>0</v>
      </c>
      <c r="L85" s="128">
        <v>0</v>
      </c>
      <c r="M85" s="129">
        <f>(C85*L85)</f>
        <v>0</v>
      </c>
      <c r="N85" s="128">
        <v>0</v>
      </c>
      <c r="O85" s="129">
        <f>(C85*N85)</f>
        <v>0</v>
      </c>
      <c r="P85" s="128">
        <v>0</v>
      </c>
      <c r="Q85" s="129">
        <f>(C85*P85)</f>
        <v>0</v>
      </c>
      <c r="R85" s="132">
        <f>I85+K85+M85+O85+Q85</f>
        <v>0</v>
      </c>
    </row>
    <row r="86" spans="1:18" ht="15.75" x14ac:dyDescent="0.25">
      <c r="A86" s="146"/>
      <c r="B86" s="148" t="s">
        <v>84</v>
      </c>
      <c r="C86" s="149"/>
      <c r="D86" s="150"/>
      <c r="E86" s="157"/>
      <c r="F86" s="158"/>
      <c r="G86" s="158"/>
      <c r="H86" s="213">
        <f t="shared" ref="H86" si="42">SUM(I82:I85)</f>
        <v>0</v>
      </c>
      <c r="I86" s="219"/>
      <c r="J86" s="213">
        <f t="shared" ref="J86" si="43">SUM(K82:K85)</f>
        <v>0</v>
      </c>
      <c r="K86" s="219"/>
      <c r="L86" s="213">
        <f t="shared" ref="L86" si="44">SUM(M82:M85)</f>
        <v>0</v>
      </c>
      <c r="M86" s="219"/>
      <c r="N86" s="213">
        <f t="shared" ref="N86" si="45">SUM(O82:O85)</f>
        <v>0</v>
      </c>
      <c r="O86" s="219"/>
      <c r="P86" s="213">
        <f>SUM(Q82:Q85)</f>
        <v>0</v>
      </c>
      <c r="Q86" s="219"/>
      <c r="R86" s="224">
        <f>SUM(R82:R85)</f>
        <v>0</v>
      </c>
    </row>
    <row r="87" spans="1:18" ht="15.75" x14ac:dyDescent="0.25">
      <c r="A87" s="146"/>
      <c r="B87" s="151"/>
      <c r="C87" s="152"/>
      <c r="D87" s="153"/>
      <c r="E87" s="159"/>
      <c r="F87" s="160"/>
      <c r="G87" s="160"/>
      <c r="H87" s="220"/>
      <c r="I87" s="221"/>
      <c r="J87" s="220"/>
      <c r="K87" s="221"/>
      <c r="L87" s="220"/>
      <c r="M87" s="221"/>
      <c r="N87" s="220"/>
      <c r="O87" s="221"/>
      <c r="P87" s="220"/>
      <c r="Q87" s="221"/>
      <c r="R87" s="234"/>
    </row>
    <row r="88" spans="1:18" ht="16.5" thickBot="1" x14ac:dyDescent="0.3">
      <c r="A88" s="146"/>
      <c r="B88" s="154"/>
      <c r="C88" s="155"/>
      <c r="D88" s="156"/>
      <c r="E88" s="161"/>
      <c r="F88" s="162"/>
      <c r="G88" s="162"/>
      <c r="H88" s="222"/>
      <c r="I88" s="223"/>
      <c r="J88" s="222"/>
      <c r="K88" s="223"/>
      <c r="L88" s="222"/>
      <c r="M88" s="223"/>
      <c r="N88" s="222"/>
      <c r="O88" s="223"/>
      <c r="P88" s="222"/>
      <c r="Q88" s="223"/>
      <c r="R88" s="235"/>
    </row>
    <row r="89" spans="1:18" ht="20.100000000000001" customHeight="1" x14ac:dyDescent="0.25">
      <c r="A89" s="40"/>
      <c r="B89" s="47" t="s">
        <v>35</v>
      </c>
      <c r="C89" s="36"/>
      <c r="D89" s="37"/>
      <c r="E89" s="59"/>
      <c r="F89" s="60"/>
      <c r="G89" s="60"/>
      <c r="H89" s="61"/>
      <c r="I89" s="61"/>
      <c r="J89" s="61"/>
      <c r="K89" s="62"/>
      <c r="L89" s="62"/>
      <c r="M89" s="63"/>
      <c r="N89" s="63"/>
      <c r="O89" s="63"/>
      <c r="P89" s="63"/>
      <c r="Q89" s="63"/>
      <c r="R89" s="64"/>
    </row>
    <row r="90" spans="1:18" ht="31.5" x14ac:dyDescent="0.25">
      <c r="A90" s="48"/>
      <c r="B90" s="53" t="s">
        <v>2</v>
      </c>
      <c r="C90" s="50"/>
      <c r="D90" s="51"/>
      <c r="E90" s="66"/>
      <c r="F90" s="67"/>
      <c r="G90" s="67"/>
      <c r="H90" s="68"/>
      <c r="I90" s="68"/>
      <c r="J90" s="68"/>
      <c r="K90" s="69"/>
      <c r="L90" s="69"/>
      <c r="M90" s="70"/>
      <c r="N90" s="70"/>
      <c r="O90" s="70"/>
      <c r="P90" s="70"/>
      <c r="Q90" s="70"/>
      <c r="R90" s="71"/>
    </row>
    <row r="91" spans="1:18" ht="47.25" x14ac:dyDescent="0.25">
      <c r="A91" s="48"/>
      <c r="B91" s="53" t="s">
        <v>5</v>
      </c>
      <c r="C91" s="50"/>
      <c r="D91" s="51"/>
      <c r="E91" s="86"/>
      <c r="F91" s="87"/>
      <c r="G91" s="87"/>
      <c r="H91" s="88"/>
      <c r="I91" s="88"/>
      <c r="J91" s="88"/>
      <c r="K91" s="89"/>
      <c r="L91" s="89"/>
      <c r="M91" s="90"/>
      <c r="N91" s="90"/>
      <c r="O91" s="90"/>
      <c r="P91" s="90"/>
      <c r="Q91" s="90"/>
      <c r="R91" s="65"/>
    </row>
    <row r="92" spans="1:18" ht="32.25" thickBot="1" x14ac:dyDescent="0.3">
      <c r="A92" s="48"/>
      <c r="B92" s="49" t="s">
        <v>6</v>
      </c>
      <c r="C92" s="50"/>
      <c r="D92" s="51"/>
      <c r="E92" s="72"/>
      <c r="F92" s="73"/>
      <c r="G92" s="73"/>
      <c r="H92" s="74"/>
      <c r="I92" s="74"/>
      <c r="J92" s="74"/>
      <c r="K92" s="75"/>
      <c r="L92" s="75"/>
      <c r="M92" s="76"/>
      <c r="N92" s="76"/>
      <c r="O92" s="76"/>
      <c r="P92" s="76"/>
      <c r="Q92" s="76"/>
      <c r="R92" s="77"/>
    </row>
    <row r="93" spans="1:18" ht="93" customHeight="1" thickTop="1" thickBot="1" x14ac:dyDescent="0.3">
      <c r="A93" s="110">
        <v>57</v>
      </c>
      <c r="B93" s="56" t="s">
        <v>140</v>
      </c>
      <c r="C93" s="96">
        <v>30</v>
      </c>
      <c r="D93" s="97" t="s">
        <v>59</v>
      </c>
      <c r="E93" s="116"/>
      <c r="F93" s="116"/>
      <c r="G93" s="124"/>
      <c r="H93" s="128">
        <v>0</v>
      </c>
      <c r="I93" s="129">
        <f>C93*H93</f>
        <v>0</v>
      </c>
      <c r="J93" s="128">
        <v>0</v>
      </c>
      <c r="K93" s="129">
        <f>C93*J93</f>
        <v>0</v>
      </c>
      <c r="L93" s="128">
        <v>0</v>
      </c>
      <c r="M93" s="129">
        <f>C93*L93</f>
        <v>0</v>
      </c>
      <c r="N93" s="128">
        <v>0</v>
      </c>
      <c r="O93" s="129">
        <f>C93*N93</f>
        <v>0</v>
      </c>
      <c r="P93" s="128">
        <v>0</v>
      </c>
      <c r="Q93" s="129">
        <f>C93*P93</f>
        <v>0</v>
      </c>
      <c r="R93" s="131">
        <f>I93+K93+M93+O93+Q93</f>
        <v>0</v>
      </c>
    </row>
    <row r="94" spans="1:18" ht="93" customHeight="1" thickTop="1" thickBot="1" x14ac:dyDescent="0.3">
      <c r="A94" s="110">
        <v>58</v>
      </c>
      <c r="B94" s="56" t="s">
        <v>141</v>
      </c>
      <c r="C94" s="96">
        <v>30</v>
      </c>
      <c r="D94" s="97" t="s">
        <v>59</v>
      </c>
      <c r="E94" s="116"/>
      <c r="F94" s="116"/>
      <c r="G94" s="124"/>
      <c r="H94" s="128">
        <v>0</v>
      </c>
      <c r="I94" s="129">
        <f>(C94*H94)</f>
        <v>0</v>
      </c>
      <c r="J94" s="128">
        <v>0</v>
      </c>
      <c r="K94" s="129">
        <f>(C94*J94)</f>
        <v>0</v>
      </c>
      <c r="L94" s="128">
        <v>0</v>
      </c>
      <c r="M94" s="129">
        <f>(C94*L94)</f>
        <v>0</v>
      </c>
      <c r="N94" s="128">
        <v>0</v>
      </c>
      <c r="O94" s="129">
        <f>(C94*N94)</f>
        <v>0</v>
      </c>
      <c r="P94" s="128">
        <v>0</v>
      </c>
      <c r="Q94" s="129">
        <f>(C94*P94)</f>
        <v>0</v>
      </c>
      <c r="R94" s="132">
        <f>I94+K94+M94+O94+Q94</f>
        <v>0</v>
      </c>
    </row>
    <row r="95" spans="1:18" ht="15.75" x14ac:dyDescent="0.25">
      <c r="A95" s="146"/>
      <c r="B95" s="148" t="s">
        <v>85</v>
      </c>
      <c r="C95" s="149"/>
      <c r="D95" s="150"/>
      <c r="E95" s="157"/>
      <c r="F95" s="158"/>
      <c r="G95" s="158"/>
      <c r="H95" s="213">
        <f>SUM(I93:I94)</f>
        <v>0</v>
      </c>
      <c r="I95" s="219"/>
      <c r="J95" s="213">
        <f t="shared" ref="J95" si="46">SUM(K93:K94)</f>
        <v>0</v>
      </c>
      <c r="K95" s="219"/>
      <c r="L95" s="213">
        <f t="shared" ref="L95" si="47">SUM(M93:M94)</f>
        <v>0</v>
      </c>
      <c r="M95" s="219"/>
      <c r="N95" s="213">
        <f t="shared" ref="N95" si="48">SUM(O93:O94)</f>
        <v>0</v>
      </c>
      <c r="O95" s="219"/>
      <c r="P95" s="213">
        <f t="shared" ref="P95" si="49">SUM(Q93:Q94)</f>
        <v>0</v>
      </c>
      <c r="Q95" s="219"/>
      <c r="R95" s="224">
        <f>SUM(R93:R94)</f>
        <v>0</v>
      </c>
    </row>
    <row r="96" spans="1:18" ht="15.75" x14ac:dyDescent="0.25">
      <c r="A96" s="146"/>
      <c r="B96" s="151"/>
      <c r="C96" s="152"/>
      <c r="D96" s="153"/>
      <c r="E96" s="159"/>
      <c r="F96" s="160"/>
      <c r="G96" s="160"/>
      <c r="H96" s="220"/>
      <c r="I96" s="221"/>
      <c r="J96" s="220"/>
      <c r="K96" s="221"/>
      <c r="L96" s="220"/>
      <c r="M96" s="221"/>
      <c r="N96" s="220"/>
      <c r="O96" s="221"/>
      <c r="P96" s="220"/>
      <c r="Q96" s="221"/>
      <c r="R96" s="234"/>
    </row>
    <row r="97" spans="1:18" ht="16.5" thickBot="1" x14ac:dyDescent="0.3">
      <c r="A97" s="146"/>
      <c r="B97" s="154"/>
      <c r="C97" s="155"/>
      <c r="D97" s="156"/>
      <c r="E97" s="161"/>
      <c r="F97" s="162"/>
      <c r="G97" s="162"/>
      <c r="H97" s="222"/>
      <c r="I97" s="223"/>
      <c r="J97" s="222"/>
      <c r="K97" s="223"/>
      <c r="L97" s="222"/>
      <c r="M97" s="223"/>
      <c r="N97" s="222"/>
      <c r="O97" s="223"/>
      <c r="P97" s="222"/>
      <c r="Q97" s="223"/>
      <c r="R97" s="235"/>
    </row>
    <row r="98" spans="1:18" ht="20.100000000000001" customHeight="1" x14ac:dyDescent="0.25">
      <c r="A98" s="40"/>
      <c r="B98" s="47" t="s">
        <v>36</v>
      </c>
      <c r="C98" s="36"/>
      <c r="D98" s="37"/>
      <c r="E98" s="59"/>
      <c r="F98" s="60"/>
      <c r="G98" s="60"/>
      <c r="H98" s="61"/>
      <c r="I98" s="61"/>
      <c r="J98" s="61"/>
      <c r="K98" s="62"/>
      <c r="L98" s="62"/>
      <c r="M98" s="63"/>
      <c r="N98" s="63"/>
      <c r="O98" s="63"/>
      <c r="P98" s="63"/>
      <c r="Q98" s="63"/>
      <c r="R98" s="64"/>
    </row>
    <row r="99" spans="1:18" s="2" customFormat="1" ht="29.25" customHeight="1" x14ac:dyDescent="0.25">
      <c r="A99" s="48"/>
      <c r="B99" s="53" t="s">
        <v>2</v>
      </c>
      <c r="C99" s="50"/>
      <c r="D99" s="51"/>
      <c r="E99" s="66"/>
      <c r="F99" s="67"/>
      <c r="G99" s="67"/>
      <c r="H99" s="68"/>
      <c r="I99" s="68"/>
      <c r="J99" s="68"/>
      <c r="K99" s="69"/>
      <c r="L99" s="69"/>
      <c r="M99" s="70"/>
      <c r="N99" s="70"/>
      <c r="O99" s="70"/>
      <c r="P99" s="70"/>
      <c r="Q99" s="70"/>
      <c r="R99" s="71"/>
    </row>
    <row r="100" spans="1:18" ht="47.25" x14ac:dyDescent="0.25">
      <c r="A100" s="48"/>
      <c r="B100" s="53" t="s">
        <v>7</v>
      </c>
      <c r="C100" s="50"/>
      <c r="D100" s="51"/>
      <c r="E100" s="86"/>
      <c r="F100" s="87"/>
      <c r="G100" s="87"/>
      <c r="H100" s="88"/>
      <c r="I100" s="88"/>
      <c r="J100" s="88"/>
      <c r="K100" s="89"/>
      <c r="L100" s="89"/>
      <c r="M100" s="90"/>
      <c r="N100" s="90"/>
      <c r="O100" s="90"/>
      <c r="P100" s="90"/>
      <c r="Q100" s="90"/>
      <c r="R100" s="65"/>
    </row>
    <row r="101" spans="1:18" ht="32.25" thickBot="1" x14ac:dyDescent="0.3">
      <c r="A101" s="48"/>
      <c r="B101" s="52" t="s">
        <v>6</v>
      </c>
      <c r="C101" s="50"/>
      <c r="D101" s="51"/>
      <c r="E101" s="72"/>
      <c r="F101" s="73"/>
      <c r="G101" s="73"/>
      <c r="H101" s="74"/>
      <c r="I101" s="74"/>
      <c r="J101" s="74"/>
      <c r="K101" s="75"/>
      <c r="L101" s="75"/>
      <c r="M101" s="76"/>
      <c r="N101" s="76"/>
      <c r="O101" s="76"/>
      <c r="P101" s="76"/>
      <c r="Q101" s="76"/>
      <c r="R101" s="77"/>
    </row>
    <row r="102" spans="1:18" ht="94.5" customHeight="1" thickTop="1" thickBot="1" x14ac:dyDescent="0.3">
      <c r="A102" s="110">
        <v>59</v>
      </c>
      <c r="B102" s="56" t="s">
        <v>142</v>
      </c>
      <c r="C102" s="96">
        <v>30</v>
      </c>
      <c r="D102" s="97" t="s">
        <v>59</v>
      </c>
      <c r="E102" s="116"/>
      <c r="F102" s="116"/>
      <c r="G102" s="124"/>
      <c r="H102" s="128">
        <v>0</v>
      </c>
      <c r="I102" s="129">
        <f t="shared" ref="I102:I107" si="50">(C102*H102)</f>
        <v>0</v>
      </c>
      <c r="J102" s="128">
        <v>0</v>
      </c>
      <c r="K102" s="129">
        <f t="shared" ref="K102:K107" si="51">(C102*J102)</f>
        <v>0</v>
      </c>
      <c r="L102" s="128">
        <v>0</v>
      </c>
      <c r="M102" s="129">
        <f t="shared" ref="M102:M107" si="52">(C102*L102)</f>
        <v>0</v>
      </c>
      <c r="N102" s="128">
        <v>0</v>
      </c>
      <c r="O102" s="129">
        <f t="shared" ref="O102:O107" si="53">(C102*N102)</f>
        <v>0</v>
      </c>
      <c r="P102" s="128">
        <v>0</v>
      </c>
      <c r="Q102" s="129">
        <f t="shared" ref="Q102:Q107" si="54">(C102*P102)</f>
        <v>0</v>
      </c>
      <c r="R102" s="131">
        <f t="shared" ref="R102:R107" si="55">I102+K102+M102+O102+Q102</f>
        <v>0</v>
      </c>
    </row>
    <row r="103" spans="1:18" ht="93.75" customHeight="1" thickTop="1" thickBot="1" x14ac:dyDescent="0.3">
      <c r="A103" s="110">
        <v>60</v>
      </c>
      <c r="B103" s="56" t="s">
        <v>143</v>
      </c>
      <c r="C103" s="96">
        <v>30</v>
      </c>
      <c r="D103" s="97" t="s">
        <v>59</v>
      </c>
      <c r="E103" s="116"/>
      <c r="F103" s="116"/>
      <c r="G103" s="124"/>
      <c r="H103" s="128">
        <v>0</v>
      </c>
      <c r="I103" s="129">
        <f t="shared" si="50"/>
        <v>0</v>
      </c>
      <c r="J103" s="128">
        <v>0</v>
      </c>
      <c r="K103" s="129">
        <f t="shared" si="51"/>
        <v>0</v>
      </c>
      <c r="L103" s="128">
        <v>0</v>
      </c>
      <c r="M103" s="129">
        <f t="shared" si="52"/>
        <v>0</v>
      </c>
      <c r="N103" s="128">
        <v>0</v>
      </c>
      <c r="O103" s="129">
        <f t="shared" si="53"/>
        <v>0</v>
      </c>
      <c r="P103" s="128">
        <v>0</v>
      </c>
      <c r="Q103" s="129">
        <f t="shared" si="54"/>
        <v>0</v>
      </c>
      <c r="R103" s="132">
        <f t="shared" si="55"/>
        <v>0</v>
      </c>
    </row>
    <row r="104" spans="1:18" ht="92.25" customHeight="1" thickTop="1" thickBot="1" x14ac:dyDescent="0.3">
      <c r="A104" s="110">
        <v>61</v>
      </c>
      <c r="B104" s="56" t="s">
        <v>144</v>
      </c>
      <c r="C104" s="96">
        <v>30</v>
      </c>
      <c r="D104" s="97" t="s">
        <v>59</v>
      </c>
      <c r="E104" s="116"/>
      <c r="F104" s="116"/>
      <c r="G104" s="124"/>
      <c r="H104" s="128">
        <v>0</v>
      </c>
      <c r="I104" s="129">
        <f t="shared" si="50"/>
        <v>0</v>
      </c>
      <c r="J104" s="128">
        <v>0</v>
      </c>
      <c r="K104" s="129">
        <f t="shared" si="51"/>
        <v>0</v>
      </c>
      <c r="L104" s="128">
        <v>0</v>
      </c>
      <c r="M104" s="129">
        <f t="shared" si="52"/>
        <v>0</v>
      </c>
      <c r="N104" s="128">
        <v>0</v>
      </c>
      <c r="O104" s="129">
        <f t="shared" si="53"/>
        <v>0</v>
      </c>
      <c r="P104" s="128">
        <v>0</v>
      </c>
      <c r="Q104" s="129">
        <f t="shared" si="54"/>
        <v>0</v>
      </c>
      <c r="R104" s="132">
        <f t="shared" si="55"/>
        <v>0</v>
      </c>
    </row>
    <row r="105" spans="1:18" ht="93.75" customHeight="1" thickTop="1" thickBot="1" x14ac:dyDescent="0.3">
      <c r="A105" s="110">
        <v>62</v>
      </c>
      <c r="B105" s="56" t="s">
        <v>145</v>
      </c>
      <c r="C105" s="96">
        <v>30</v>
      </c>
      <c r="D105" s="97" t="s">
        <v>59</v>
      </c>
      <c r="E105" s="116"/>
      <c r="F105" s="116"/>
      <c r="G105" s="124"/>
      <c r="H105" s="128">
        <v>0</v>
      </c>
      <c r="I105" s="129">
        <f t="shared" si="50"/>
        <v>0</v>
      </c>
      <c r="J105" s="128">
        <v>0</v>
      </c>
      <c r="K105" s="129">
        <f t="shared" si="51"/>
        <v>0</v>
      </c>
      <c r="L105" s="128">
        <v>0</v>
      </c>
      <c r="M105" s="129">
        <f t="shared" si="52"/>
        <v>0</v>
      </c>
      <c r="N105" s="128">
        <v>0</v>
      </c>
      <c r="O105" s="129">
        <f t="shared" si="53"/>
        <v>0</v>
      </c>
      <c r="P105" s="128">
        <v>0</v>
      </c>
      <c r="Q105" s="129">
        <f t="shared" si="54"/>
        <v>0</v>
      </c>
      <c r="R105" s="132">
        <f t="shared" si="55"/>
        <v>0</v>
      </c>
    </row>
    <row r="106" spans="1:18" ht="99" customHeight="1" thickTop="1" thickBot="1" x14ac:dyDescent="0.3">
      <c r="A106" s="110">
        <v>63</v>
      </c>
      <c r="B106" s="56" t="s">
        <v>146</v>
      </c>
      <c r="C106" s="96">
        <v>30</v>
      </c>
      <c r="D106" s="97" t="s">
        <v>59</v>
      </c>
      <c r="E106" s="116"/>
      <c r="F106" s="116"/>
      <c r="G106" s="124"/>
      <c r="H106" s="128">
        <v>0</v>
      </c>
      <c r="I106" s="129">
        <f t="shared" si="50"/>
        <v>0</v>
      </c>
      <c r="J106" s="128">
        <v>0</v>
      </c>
      <c r="K106" s="129">
        <f t="shared" si="51"/>
        <v>0</v>
      </c>
      <c r="L106" s="128">
        <v>0</v>
      </c>
      <c r="M106" s="129">
        <f t="shared" si="52"/>
        <v>0</v>
      </c>
      <c r="N106" s="128">
        <v>0</v>
      </c>
      <c r="O106" s="129">
        <f t="shared" si="53"/>
        <v>0</v>
      </c>
      <c r="P106" s="128">
        <v>0</v>
      </c>
      <c r="Q106" s="129">
        <f t="shared" si="54"/>
        <v>0</v>
      </c>
      <c r="R106" s="132">
        <f t="shared" si="55"/>
        <v>0</v>
      </c>
    </row>
    <row r="107" spans="1:18" ht="99" customHeight="1" thickTop="1" thickBot="1" x14ac:dyDescent="0.3">
      <c r="A107" s="110">
        <v>64</v>
      </c>
      <c r="B107" s="56" t="s">
        <v>263</v>
      </c>
      <c r="C107" s="96">
        <v>30</v>
      </c>
      <c r="D107" s="97" t="s">
        <v>59</v>
      </c>
      <c r="E107" s="116"/>
      <c r="F107" s="116"/>
      <c r="G107" s="124"/>
      <c r="H107" s="128">
        <v>0</v>
      </c>
      <c r="I107" s="129">
        <f t="shared" si="50"/>
        <v>0</v>
      </c>
      <c r="J107" s="128">
        <v>0</v>
      </c>
      <c r="K107" s="129">
        <f t="shared" si="51"/>
        <v>0</v>
      </c>
      <c r="L107" s="128">
        <v>0</v>
      </c>
      <c r="M107" s="129">
        <f t="shared" si="52"/>
        <v>0</v>
      </c>
      <c r="N107" s="128">
        <v>0</v>
      </c>
      <c r="O107" s="129">
        <f t="shared" si="53"/>
        <v>0</v>
      </c>
      <c r="P107" s="128">
        <v>0</v>
      </c>
      <c r="Q107" s="129">
        <f t="shared" si="54"/>
        <v>0</v>
      </c>
      <c r="R107" s="132">
        <f t="shared" si="55"/>
        <v>0</v>
      </c>
    </row>
    <row r="108" spans="1:18" ht="15.75" x14ac:dyDescent="0.25">
      <c r="A108" s="146"/>
      <c r="B108" s="148" t="s">
        <v>86</v>
      </c>
      <c r="C108" s="149"/>
      <c r="D108" s="150"/>
      <c r="E108" s="157"/>
      <c r="F108" s="158"/>
      <c r="G108" s="158"/>
      <c r="H108" s="213">
        <f>SUM(I102:I107)</f>
        <v>0</v>
      </c>
      <c r="I108" s="219"/>
      <c r="J108" s="213">
        <f t="shared" ref="J108" si="56">SUM(K102:K107)</f>
        <v>0</v>
      </c>
      <c r="K108" s="219"/>
      <c r="L108" s="213">
        <f t="shared" ref="L108" si="57">SUM(M102:M107)</f>
        <v>0</v>
      </c>
      <c r="M108" s="219"/>
      <c r="N108" s="213">
        <f t="shared" ref="N108" si="58">SUM(O102:O107)</f>
        <v>0</v>
      </c>
      <c r="O108" s="219"/>
      <c r="P108" s="213">
        <f t="shared" ref="P108" si="59">SUM(Q102:Q107)</f>
        <v>0</v>
      </c>
      <c r="Q108" s="219"/>
      <c r="R108" s="224">
        <f>SUM(R102:R107)</f>
        <v>0</v>
      </c>
    </row>
    <row r="109" spans="1:18" ht="15.75" x14ac:dyDescent="0.25">
      <c r="A109" s="146"/>
      <c r="B109" s="151"/>
      <c r="C109" s="152"/>
      <c r="D109" s="153"/>
      <c r="E109" s="159"/>
      <c r="F109" s="160"/>
      <c r="G109" s="160"/>
      <c r="H109" s="220"/>
      <c r="I109" s="221"/>
      <c r="J109" s="220"/>
      <c r="K109" s="221"/>
      <c r="L109" s="220"/>
      <c r="M109" s="221"/>
      <c r="N109" s="220"/>
      <c r="O109" s="221"/>
      <c r="P109" s="220"/>
      <c r="Q109" s="221"/>
      <c r="R109" s="234"/>
    </row>
    <row r="110" spans="1:18" ht="16.5" thickBot="1" x14ac:dyDescent="0.3">
      <c r="A110" s="146"/>
      <c r="B110" s="154"/>
      <c r="C110" s="155"/>
      <c r="D110" s="156"/>
      <c r="E110" s="161"/>
      <c r="F110" s="162"/>
      <c r="G110" s="162"/>
      <c r="H110" s="222"/>
      <c r="I110" s="223"/>
      <c r="J110" s="222"/>
      <c r="K110" s="223"/>
      <c r="L110" s="222"/>
      <c r="M110" s="223"/>
      <c r="N110" s="222"/>
      <c r="O110" s="223"/>
      <c r="P110" s="222"/>
      <c r="Q110" s="223"/>
      <c r="R110" s="235"/>
    </row>
    <row r="111" spans="1:18" ht="20.100000000000001" customHeight="1" x14ac:dyDescent="0.25">
      <c r="A111" s="40"/>
      <c r="B111" s="47" t="s">
        <v>37</v>
      </c>
      <c r="C111" s="36"/>
      <c r="D111" s="37"/>
      <c r="E111" s="59"/>
      <c r="F111" s="60"/>
      <c r="G111" s="60"/>
      <c r="H111" s="61"/>
      <c r="I111" s="61"/>
      <c r="J111" s="61"/>
      <c r="K111" s="62"/>
      <c r="L111" s="62"/>
      <c r="M111" s="63"/>
      <c r="N111" s="63"/>
      <c r="O111" s="63"/>
      <c r="P111" s="63"/>
      <c r="Q111" s="63"/>
      <c r="R111" s="64"/>
    </row>
    <row r="112" spans="1:18" ht="47.25" x14ac:dyDescent="0.25">
      <c r="A112" s="48"/>
      <c r="B112" s="53" t="s">
        <v>8</v>
      </c>
      <c r="C112" s="50"/>
      <c r="D112" s="51"/>
      <c r="E112" s="66"/>
      <c r="F112" s="67"/>
      <c r="G112" s="67"/>
      <c r="H112" s="68"/>
      <c r="I112" s="68"/>
      <c r="J112" s="68"/>
      <c r="K112" s="69"/>
      <c r="L112" s="69"/>
      <c r="M112" s="70"/>
      <c r="N112" s="70"/>
      <c r="O112" s="70"/>
      <c r="P112" s="70"/>
      <c r="Q112" s="70"/>
      <c r="R112" s="71"/>
    </row>
    <row r="113" spans="1:18" ht="32.25" thickBot="1" x14ac:dyDescent="0.3">
      <c r="A113" s="48"/>
      <c r="B113" s="52" t="s">
        <v>6</v>
      </c>
      <c r="C113" s="50"/>
      <c r="D113" s="51"/>
      <c r="E113" s="72"/>
      <c r="F113" s="73"/>
      <c r="G113" s="73"/>
      <c r="H113" s="74"/>
      <c r="I113" s="74"/>
      <c r="J113" s="74"/>
      <c r="K113" s="75"/>
      <c r="L113" s="75"/>
      <c r="M113" s="76"/>
      <c r="N113" s="76"/>
      <c r="O113" s="76"/>
      <c r="P113" s="76"/>
      <c r="Q113" s="76"/>
      <c r="R113" s="77"/>
    </row>
    <row r="114" spans="1:18" ht="85.5" customHeight="1" thickTop="1" thickBot="1" x14ac:dyDescent="0.3">
      <c r="A114" s="110">
        <v>65</v>
      </c>
      <c r="B114" s="56" t="s">
        <v>147</v>
      </c>
      <c r="C114" s="96">
        <v>30</v>
      </c>
      <c r="D114" s="97" t="s">
        <v>59</v>
      </c>
      <c r="E114" s="116"/>
      <c r="F114" s="116"/>
      <c r="G114" s="124"/>
      <c r="H114" s="128">
        <v>0</v>
      </c>
      <c r="I114" s="129">
        <f t="shared" ref="I114:I119" si="60">(C114*H114)</f>
        <v>0</v>
      </c>
      <c r="J114" s="128">
        <v>0</v>
      </c>
      <c r="K114" s="129">
        <f t="shared" ref="K114:K119" si="61">(C114*J114)</f>
        <v>0</v>
      </c>
      <c r="L114" s="128">
        <v>0</v>
      </c>
      <c r="M114" s="129">
        <f t="shared" ref="M114:M119" si="62">(C114*L114)</f>
        <v>0</v>
      </c>
      <c r="N114" s="128">
        <v>0</v>
      </c>
      <c r="O114" s="129">
        <f t="shared" ref="O114:O119" si="63">(C114*N114)</f>
        <v>0</v>
      </c>
      <c r="P114" s="128">
        <v>0</v>
      </c>
      <c r="Q114" s="129">
        <f t="shared" ref="Q114:Q119" si="64">(C114*P114)</f>
        <v>0</v>
      </c>
      <c r="R114" s="131">
        <f t="shared" ref="R114:R119" si="65">I114+K114+M114+O114+Q114</f>
        <v>0</v>
      </c>
    </row>
    <row r="115" spans="1:18" ht="81.75" customHeight="1" thickTop="1" thickBot="1" x14ac:dyDescent="0.3">
      <c r="A115" s="110">
        <v>66</v>
      </c>
      <c r="B115" s="56" t="s">
        <v>148</v>
      </c>
      <c r="C115" s="96">
        <v>30</v>
      </c>
      <c r="D115" s="97" t="s">
        <v>59</v>
      </c>
      <c r="E115" s="116"/>
      <c r="F115" s="116"/>
      <c r="G115" s="124"/>
      <c r="H115" s="128">
        <v>0</v>
      </c>
      <c r="I115" s="129">
        <f t="shared" si="60"/>
        <v>0</v>
      </c>
      <c r="J115" s="128">
        <v>0</v>
      </c>
      <c r="K115" s="129">
        <f t="shared" si="61"/>
        <v>0</v>
      </c>
      <c r="L115" s="128">
        <v>0</v>
      </c>
      <c r="M115" s="129">
        <f t="shared" si="62"/>
        <v>0</v>
      </c>
      <c r="N115" s="128">
        <v>0</v>
      </c>
      <c r="O115" s="129">
        <f t="shared" si="63"/>
        <v>0</v>
      </c>
      <c r="P115" s="128">
        <v>0</v>
      </c>
      <c r="Q115" s="129">
        <f t="shared" si="64"/>
        <v>0</v>
      </c>
      <c r="R115" s="132">
        <f t="shared" si="65"/>
        <v>0</v>
      </c>
    </row>
    <row r="116" spans="1:18" ht="81.75" customHeight="1" thickTop="1" thickBot="1" x14ac:dyDescent="0.3">
      <c r="A116" s="110">
        <v>67</v>
      </c>
      <c r="B116" s="56" t="s">
        <v>149</v>
      </c>
      <c r="C116" s="96">
        <v>30</v>
      </c>
      <c r="D116" s="97" t="s">
        <v>59</v>
      </c>
      <c r="E116" s="116"/>
      <c r="F116" s="116"/>
      <c r="G116" s="124"/>
      <c r="H116" s="128">
        <v>0</v>
      </c>
      <c r="I116" s="129">
        <f t="shared" si="60"/>
        <v>0</v>
      </c>
      <c r="J116" s="128">
        <v>0</v>
      </c>
      <c r="K116" s="129">
        <f t="shared" si="61"/>
        <v>0</v>
      </c>
      <c r="L116" s="128">
        <v>0</v>
      </c>
      <c r="M116" s="129">
        <f t="shared" si="62"/>
        <v>0</v>
      </c>
      <c r="N116" s="128">
        <v>0</v>
      </c>
      <c r="O116" s="129">
        <f t="shared" si="63"/>
        <v>0</v>
      </c>
      <c r="P116" s="128">
        <v>0</v>
      </c>
      <c r="Q116" s="129">
        <f t="shared" si="64"/>
        <v>0</v>
      </c>
      <c r="R116" s="132">
        <f t="shared" si="65"/>
        <v>0</v>
      </c>
    </row>
    <row r="117" spans="1:18" ht="86.25" customHeight="1" thickTop="1" thickBot="1" x14ac:dyDescent="0.3">
      <c r="A117" s="110">
        <v>68</v>
      </c>
      <c r="B117" s="56" t="s">
        <v>262</v>
      </c>
      <c r="C117" s="96">
        <v>30</v>
      </c>
      <c r="D117" s="97" t="s">
        <v>59</v>
      </c>
      <c r="E117" s="116"/>
      <c r="F117" s="116"/>
      <c r="G117" s="124"/>
      <c r="H117" s="128">
        <v>0</v>
      </c>
      <c r="I117" s="129">
        <f t="shared" si="60"/>
        <v>0</v>
      </c>
      <c r="J117" s="128">
        <v>0</v>
      </c>
      <c r="K117" s="129">
        <f t="shared" si="61"/>
        <v>0</v>
      </c>
      <c r="L117" s="128">
        <v>0</v>
      </c>
      <c r="M117" s="129">
        <f t="shared" si="62"/>
        <v>0</v>
      </c>
      <c r="N117" s="128">
        <v>0</v>
      </c>
      <c r="O117" s="129">
        <f t="shared" si="63"/>
        <v>0</v>
      </c>
      <c r="P117" s="128">
        <v>0</v>
      </c>
      <c r="Q117" s="129">
        <f t="shared" si="64"/>
        <v>0</v>
      </c>
      <c r="R117" s="132">
        <f t="shared" si="65"/>
        <v>0</v>
      </c>
    </row>
    <row r="118" spans="1:18" ht="75.75" customHeight="1" thickTop="1" thickBot="1" x14ac:dyDescent="0.3">
      <c r="A118" s="110">
        <v>69</v>
      </c>
      <c r="B118" s="56" t="s">
        <v>150</v>
      </c>
      <c r="C118" s="96">
        <v>30</v>
      </c>
      <c r="D118" s="97" t="s">
        <v>59</v>
      </c>
      <c r="E118" s="116"/>
      <c r="F118" s="116"/>
      <c r="G118" s="124"/>
      <c r="H118" s="128">
        <v>0</v>
      </c>
      <c r="I118" s="129">
        <f t="shared" si="60"/>
        <v>0</v>
      </c>
      <c r="J118" s="128">
        <v>0</v>
      </c>
      <c r="K118" s="129">
        <f t="shared" si="61"/>
        <v>0</v>
      </c>
      <c r="L118" s="128">
        <v>0</v>
      </c>
      <c r="M118" s="129">
        <f t="shared" si="62"/>
        <v>0</v>
      </c>
      <c r="N118" s="128">
        <v>0</v>
      </c>
      <c r="O118" s="129">
        <f t="shared" si="63"/>
        <v>0</v>
      </c>
      <c r="P118" s="128">
        <v>0</v>
      </c>
      <c r="Q118" s="129">
        <f t="shared" si="64"/>
        <v>0</v>
      </c>
      <c r="R118" s="132">
        <f t="shared" si="65"/>
        <v>0</v>
      </c>
    </row>
    <row r="119" spans="1:18" ht="81" customHeight="1" thickTop="1" thickBot="1" x14ac:dyDescent="0.3">
      <c r="A119" s="110">
        <v>70</v>
      </c>
      <c r="B119" s="56" t="s">
        <v>151</v>
      </c>
      <c r="C119" s="96">
        <v>30</v>
      </c>
      <c r="D119" s="97" t="s">
        <v>59</v>
      </c>
      <c r="E119" s="116"/>
      <c r="F119" s="116"/>
      <c r="G119" s="124"/>
      <c r="H119" s="128">
        <v>0</v>
      </c>
      <c r="I119" s="129">
        <f t="shared" si="60"/>
        <v>0</v>
      </c>
      <c r="J119" s="128">
        <v>0</v>
      </c>
      <c r="K119" s="129">
        <f t="shared" si="61"/>
        <v>0</v>
      </c>
      <c r="L119" s="128">
        <v>0</v>
      </c>
      <c r="M119" s="129">
        <f t="shared" si="62"/>
        <v>0</v>
      </c>
      <c r="N119" s="128">
        <v>0</v>
      </c>
      <c r="O119" s="129">
        <f t="shared" si="63"/>
        <v>0</v>
      </c>
      <c r="P119" s="128">
        <v>0</v>
      </c>
      <c r="Q119" s="129">
        <f t="shared" si="64"/>
        <v>0</v>
      </c>
      <c r="R119" s="132">
        <f t="shared" si="65"/>
        <v>0</v>
      </c>
    </row>
    <row r="120" spans="1:18" ht="15.75" x14ac:dyDescent="0.25">
      <c r="A120" s="146"/>
      <c r="B120" s="148" t="s">
        <v>87</v>
      </c>
      <c r="C120" s="149"/>
      <c r="D120" s="150"/>
      <c r="E120" s="157"/>
      <c r="F120" s="158"/>
      <c r="G120" s="158"/>
      <c r="H120" s="213">
        <f>SUM(I114:I119)</f>
        <v>0</v>
      </c>
      <c r="I120" s="214"/>
      <c r="J120" s="213">
        <f t="shared" ref="J120" si="66">SUM(K114:K119)</f>
        <v>0</v>
      </c>
      <c r="K120" s="214"/>
      <c r="L120" s="213">
        <f t="shared" ref="L120" si="67">SUM(M114:M119)</f>
        <v>0</v>
      </c>
      <c r="M120" s="214"/>
      <c r="N120" s="213">
        <f t="shared" ref="N120" si="68">SUM(O114:O119)</f>
        <v>0</v>
      </c>
      <c r="O120" s="214"/>
      <c r="P120" s="213">
        <f>SUM(Q114:Q119)</f>
        <v>0</v>
      </c>
      <c r="Q120" s="214"/>
      <c r="R120" s="224">
        <f>SUM(R114:R119)</f>
        <v>0</v>
      </c>
    </row>
    <row r="121" spans="1:18" ht="15.75" x14ac:dyDescent="0.25">
      <c r="A121" s="146"/>
      <c r="B121" s="151"/>
      <c r="C121" s="152"/>
      <c r="D121" s="153"/>
      <c r="E121" s="159"/>
      <c r="F121" s="160"/>
      <c r="G121" s="160"/>
      <c r="H121" s="215"/>
      <c r="I121" s="216"/>
      <c r="J121" s="215"/>
      <c r="K121" s="216"/>
      <c r="L121" s="215"/>
      <c r="M121" s="216"/>
      <c r="N121" s="215"/>
      <c r="O121" s="216"/>
      <c r="P121" s="215"/>
      <c r="Q121" s="216"/>
      <c r="R121" s="234"/>
    </row>
    <row r="122" spans="1:18" ht="16.5" thickBot="1" x14ac:dyDescent="0.3">
      <c r="A122" s="146"/>
      <c r="B122" s="154"/>
      <c r="C122" s="155"/>
      <c r="D122" s="156"/>
      <c r="E122" s="161"/>
      <c r="F122" s="162"/>
      <c r="G122" s="162"/>
      <c r="H122" s="217"/>
      <c r="I122" s="218"/>
      <c r="J122" s="217"/>
      <c r="K122" s="218"/>
      <c r="L122" s="217"/>
      <c r="M122" s="218"/>
      <c r="N122" s="217"/>
      <c r="O122" s="218"/>
      <c r="P122" s="217"/>
      <c r="Q122" s="218"/>
      <c r="R122" s="235"/>
    </row>
    <row r="123" spans="1:18" ht="20.100000000000001" customHeight="1" x14ac:dyDescent="0.25">
      <c r="A123" s="40"/>
      <c r="B123" s="98" t="s">
        <v>38</v>
      </c>
      <c r="C123" s="34"/>
      <c r="D123" s="35"/>
      <c r="E123" s="59"/>
      <c r="F123" s="60"/>
      <c r="G123" s="60"/>
      <c r="H123" s="61"/>
      <c r="I123" s="61"/>
      <c r="J123" s="61"/>
      <c r="K123" s="62"/>
      <c r="L123" s="62"/>
      <c r="M123" s="63"/>
      <c r="N123" s="63"/>
      <c r="O123" s="63"/>
      <c r="P123" s="63"/>
      <c r="Q123" s="63"/>
      <c r="R123" s="64"/>
    </row>
    <row r="124" spans="1:18" ht="47.25" x14ac:dyDescent="0.25">
      <c r="A124" s="48"/>
      <c r="B124" s="49" t="s">
        <v>9</v>
      </c>
      <c r="C124" s="50"/>
      <c r="D124" s="51"/>
      <c r="E124" s="66"/>
      <c r="F124" s="67"/>
      <c r="G124" s="67"/>
      <c r="H124" s="68"/>
      <c r="I124" s="68"/>
      <c r="J124" s="68"/>
      <c r="K124" s="69"/>
      <c r="L124" s="69"/>
      <c r="M124" s="70"/>
      <c r="N124" s="70"/>
      <c r="O124" s="70"/>
      <c r="P124" s="70"/>
      <c r="Q124" s="70"/>
      <c r="R124" s="71"/>
    </row>
    <row r="125" spans="1:18" ht="32.25" thickBot="1" x14ac:dyDescent="0.3">
      <c r="A125" s="48"/>
      <c r="B125" s="52" t="s">
        <v>10</v>
      </c>
      <c r="C125" s="50"/>
      <c r="D125" s="51"/>
      <c r="E125" s="72"/>
      <c r="F125" s="73"/>
      <c r="G125" s="73"/>
      <c r="H125" s="74"/>
      <c r="I125" s="74"/>
      <c r="J125" s="74"/>
      <c r="K125" s="75"/>
      <c r="L125" s="75"/>
      <c r="M125" s="76"/>
      <c r="N125" s="76"/>
      <c r="O125" s="76"/>
      <c r="P125" s="76"/>
      <c r="Q125" s="76"/>
      <c r="R125" s="77"/>
    </row>
    <row r="126" spans="1:18" ht="82.5" customHeight="1" thickTop="1" thickBot="1" x14ac:dyDescent="0.3">
      <c r="A126" s="110">
        <v>71</v>
      </c>
      <c r="B126" s="56" t="s">
        <v>152</v>
      </c>
      <c r="C126" s="96">
        <v>30</v>
      </c>
      <c r="D126" s="97" t="s">
        <v>59</v>
      </c>
      <c r="E126" s="116"/>
      <c r="F126" s="116"/>
      <c r="G126" s="124"/>
      <c r="H126" s="128">
        <v>0</v>
      </c>
      <c r="I126" s="129">
        <f t="shared" ref="I126:I131" si="69">C126*H126</f>
        <v>0</v>
      </c>
      <c r="J126" s="128">
        <v>0</v>
      </c>
      <c r="K126" s="129">
        <f t="shared" ref="K126:K131" si="70">C126*J126</f>
        <v>0</v>
      </c>
      <c r="L126" s="128">
        <v>0</v>
      </c>
      <c r="M126" s="129">
        <f t="shared" ref="M126:M131" si="71">C126*L126</f>
        <v>0</v>
      </c>
      <c r="N126" s="128">
        <v>0</v>
      </c>
      <c r="O126" s="129">
        <f t="shared" ref="O126:O131" si="72">C126*N126</f>
        <v>0</v>
      </c>
      <c r="P126" s="128">
        <v>0</v>
      </c>
      <c r="Q126" s="129">
        <f t="shared" ref="Q126:Q131" si="73">C126*P126</f>
        <v>0</v>
      </c>
      <c r="R126" s="131">
        <f t="shared" ref="R126:R131" si="74">I126+K126+M126+O126+Q126</f>
        <v>0</v>
      </c>
    </row>
    <row r="127" spans="1:18" ht="87" customHeight="1" thickTop="1" thickBot="1" x14ac:dyDescent="0.3">
      <c r="A127" s="110">
        <v>72</v>
      </c>
      <c r="B127" s="56" t="s">
        <v>277</v>
      </c>
      <c r="C127" s="96">
        <v>30</v>
      </c>
      <c r="D127" s="97" t="s">
        <v>59</v>
      </c>
      <c r="E127" s="116"/>
      <c r="F127" s="116"/>
      <c r="G127" s="124"/>
      <c r="H127" s="128">
        <v>0</v>
      </c>
      <c r="I127" s="129">
        <f t="shared" si="69"/>
        <v>0</v>
      </c>
      <c r="J127" s="128">
        <v>0</v>
      </c>
      <c r="K127" s="129">
        <f t="shared" si="70"/>
        <v>0</v>
      </c>
      <c r="L127" s="128">
        <v>0</v>
      </c>
      <c r="M127" s="129">
        <f t="shared" si="71"/>
        <v>0</v>
      </c>
      <c r="N127" s="128">
        <v>0</v>
      </c>
      <c r="O127" s="129">
        <f t="shared" si="72"/>
        <v>0</v>
      </c>
      <c r="P127" s="128">
        <v>0</v>
      </c>
      <c r="Q127" s="129">
        <f t="shared" si="73"/>
        <v>0</v>
      </c>
      <c r="R127" s="132">
        <f t="shared" si="74"/>
        <v>0</v>
      </c>
    </row>
    <row r="128" spans="1:18" ht="88.5" customHeight="1" thickTop="1" thickBot="1" x14ac:dyDescent="0.3">
      <c r="A128" s="110">
        <v>73</v>
      </c>
      <c r="B128" s="56" t="s">
        <v>276</v>
      </c>
      <c r="C128" s="96">
        <v>30</v>
      </c>
      <c r="D128" s="97" t="s">
        <v>59</v>
      </c>
      <c r="E128" s="116"/>
      <c r="F128" s="116"/>
      <c r="G128" s="124"/>
      <c r="H128" s="128">
        <v>0</v>
      </c>
      <c r="I128" s="129">
        <f t="shared" si="69"/>
        <v>0</v>
      </c>
      <c r="J128" s="128">
        <v>0</v>
      </c>
      <c r="K128" s="129">
        <f t="shared" si="70"/>
        <v>0</v>
      </c>
      <c r="L128" s="128">
        <v>0</v>
      </c>
      <c r="M128" s="129">
        <f t="shared" si="71"/>
        <v>0</v>
      </c>
      <c r="N128" s="128">
        <v>0</v>
      </c>
      <c r="O128" s="129">
        <f t="shared" si="72"/>
        <v>0</v>
      </c>
      <c r="P128" s="128">
        <v>0</v>
      </c>
      <c r="Q128" s="129">
        <f t="shared" si="73"/>
        <v>0</v>
      </c>
      <c r="R128" s="132">
        <f t="shared" si="74"/>
        <v>0</v>
      </c>
    </row>
    <row r="129" spans="1:18" ht="85.5" customHeight="1" thickTop="1" thickBot="1" x14ac:dyDescent="0.3">
      <c r="A129" s="110">
        <v>74</v>
      </c>
      <c r="B129" s="56" t="s">
        <v>153</v>
      </c>
      <c r="C129" s="96">
        <v>30</v>
      </c>
      <c r="D129" s="97" t="s">
        <v>59</v>
      </c>
      <c r="E129" s="116"/>
      <c r="F129" s="116"/>
      <c r="G129" s="124"/>
      <c r="H129" s="128">
        <v>0</v>
      </c>
      <c r="I129" s="129">
        <f t="shared" si="69"/>
        <v>0</v>
      </c>
      <c r="J129" s="128">
        <v>0</v>
      </c>
      <c r="K129" s="129">
        <f t="shared" si="70"/>
        <v>0</v>
      </c>
      <c r="L129" s="128">
        <v>0</v>
      </c>
      <c r="M129" s="129">
        <f t="shared" si="71"/>
        <v>0</v>
      </c>
      <c r="N129" s="128">
        <v>0</v>
      </c>
      <c r="O129" s="129">
        <f t="shared" si="72"/>
        <v>0</v>
      </c>
      <c r="P129" s="128">
        <v>0</v>
      </c>
      <c r="Q129" s="129">
        <f t="shared" si="73"/>
        <v>0</v>
      </c>
      <c r="R129" s="132">
        <f t="shared" si="74"/>
        <v>0</v>
      </c>
    </row>
    <row r="130" spans="1:18" ht="84.75" customHeight="1" thickTop="1" thickBot="1" x14ac:dyDescent="0.3">
      <c r="A130" s="110">
        <v>75</v>
      </c>
      <c r="B130" s="56" t="s">
        <v>154</v>
      </c>
      <c r="C130" s="96">
        <v>30</v>
      </c>
      <c r="D130" s="97" t="s">
        <v>59</v>
      </c>
      <c r="E130" s="116"/>
      <c r="F130" s="116"/>
      <c r="G130" s="124"/>
      <c r="H130" s="128">
        <v>0</v>
      </c>
      <c r="I130" s="129">
        <f t="shared" si="69"/>
        <v>0</v>
      </c>
      <c r="J130" s="128">
        <v>0</v>
      </c>
      <c r="K130" s="129">
        <f t="shared" si="70"/>
        <v>0</v>
      </c>
      <c r="L130" s="128">
        <v>0</v>
      </c>
      <c r="M130" s="129">
        <f t="shared" si="71"/>
        <v>0</v>
      </c>
      <c r="N130" s="128">
        <v>0</v>
      </c>
      <c r="O130" s="129">
        <f t="shared" si="72"/>
        <v>0</v>
      </c>
      <c r="P130" s="128">
        <v>0</v>
      </c>
      <c r="Q130" s="129">
        <f t="shared" si="73"/>
        <v>0</v>
      </c>
      <c r="R130" s="132">
        <f t="shared" si="74"/>
        <v>0</v>
      </c>
    </row>
    <row r="131" spans="1:18" ht="80.25" customHeight="1" thickTop="1" thickBot="1" x14ac:dyDescent="0.3">
      <c r="A131" s="110">
        <v>76</v>
      </c>
      <c r="B131" s="56" t="s">
        <v>155</v>
      </c>
      <c r="C131" s="96">
        <v>30</v>
      </c>
      <c r="D131" s="97" t="s">
        <v>59</v>
      </c>
      <c r="E131" s="116"/>
      <c r="F131" s="116"/>
      <c r="G131" s="124"/>
      <c r="H131" s="128">
        <v>0</v>
      </c>
      <c r="I131" s="129">
        <f t="shared" si="69"/>
        <v>0</v>
      </c>
      <c r="J131" s="128">
        <v>0</v>
      </c>
      <c r="K131" s="129">
        <f t="shared" si="70"/>
        <v>0</v>
      </c>
      <c r="L131" s="128">
        <v>0</v>
      </c>
      <c r="M131" s="129">
        <f t="shared" si="71"/>
        <v>0</v>
      </c>
      <c r="N131" s="128">
        <v>0</v>
      </c>
      <c r="O131" s="129">
        <f t="shared" si="72"/>
        <v>0</v>
      </c>
      <c r="P131" s="128">
        <v>0</v>
      </c>
      <c r="Q131" s="129">
        <f t="shared" si="73"/>
        <v>0</v>
      </c>
      <c r="R131" s="132">
        <f t="shared" si="74"/>
        <v>0</v>
      </c>
    </row>
    <row r="132" spans="1:18" ht="15.75" x14ac:dyDescent="0.25">
      <c r="A132" s="172"/>
      <c r="B132" s="148" t="s">
        <v>88</v>
      </c>
      <c r="C132" s="149"/>
      <c r="D132" s="150"/>
      <c r="E132" s="157"/>
      <c r="F132" s="158"/>
      <c r="G132" s="158"/>
      <c r="H132" s="213">
        <f>SUM(I126:I131)</f>
        <v>0</v>
      </c>
      <c r="I132" s="219"/>
      <c r="J132" s="213">
        <f>SUM(K126:K131)</f>
        <v>0</v>
      </c>
      <c r="K132" s="219"/>
      <c r="L132" s="213">
        <f>SUM(M126:M131)</f>
        <v>0</v>
      </c>
      <c r="M132" s="219"/>
      <c r="N132" s="213">
        <f>SUM(O126:O131)</f>
        <v>0</v>
      </c>
      <c r="O132" s="219"/>
      <c r="P132" s="213">
        <f>SUM(Q126:Q131)</f>
        <v>0</v>
      </c>
      <c r="Q132" s="219"/>
      <c r="R132" s="224">
        <f>SUM(R126:R131)</f>
        <v>0</v>
      </c>
    </row>
    <row r="133" spans="1:18" ht="15.75" x14ac:dyDescent="0.25">
      <c r="A133" s="172"/>
      <c r="B133" s="151"/>
      <c r="C133" s="152"/>
      <c r="D133" s="153"/>
      <c r="E133" s="159"/>
      <c r="F133" s="160"/>
      <c r="G133" s="160"/>
      <c r="H133" s="220"/>
      <c r="I133" s="221"/>
      <c r="J133" s="220"/>
      <c r="K133" s="221"/>
      <c r="L133" s="220"/>
      <c r="M133" s="221"/>
      <c r="N133" s="220"/>
      <c r="O133" s="221"/>
      <c r="P133" s="220"/>
      <c r="Q133" s="221"/>
      <c r="R133" s="234"/>
    </row>
    <row r="134" spans="1:18" ht="16.5" thickBot="1" x14ac:dyDescent="0.3">
      <c r="A134" s="172"/>
      <c r="B134" s="154"/>
      <c r="C134" s="155"/>
      <c r="D134" s="156"/>
      <c r="E134" s="161"/>
      <c r="F134" s="162"/>
      <c r="G134" s="162"/>
      <c r="H134" s="222"/>
      <c r="I134" s="223"/>
      <c r="J134" s="222"/>
      <c r="K134" s="223"/>
      <c r="L134" s="222"/>
      <c r="M134" s="223"/>
      <c r="N134" s="222"/>
      <c r="O134" s="223"/>
      <c r="P134" s="222"/>
      <c r="Q134" s="223"/>
      <c r="R134" s="235"/>
    </row>
    <row r="135" spans="1:18" ht="20.100000000000001" customHeight="1" thickBot="1" x14ac:dyDescent="0.3">
      <c r="A135" s="32"/>
      <c r="B135" s="33" t="s">
        <v>39</v>
      </c>
      <c r="C135" s="36"/>
      <c r="D135" s="37"/>
      <c r="E135" s="59"/>
      <c r="F135" s="60"/>
      <c r="G135" s="60"/>
      <c r="H135" s="61"/>
      <c r="I135" s="61"/>
      <c r="J135" s="61"/>
      <c r="K135" s="62"/>
      <c r="L135" s="62"/>
      <c r="M135" s="63"/>
      <c r="N135" s="63"/>
      <c r="O135" s="63"/>
      <c r="P135" s="63"/>
      <c r="Q135" s="63"/>
      <c r="R135" s="64"/>
    </row>
    <row r="136" spans="1:18" ht="80.25" customHeight="1" thickTop="1" thickBot="1" x14ac:dyDescent="0.3">
      <c r="A136" s="110">
        <v>77</v>
      </c>
      <c r="B136" s="203" t="s">
        <v>273</v>
      </c>
      <c r="C136" s="96">
        <v>30</v>
      </c>
      <c r="D136" s="97" t="s">
        <v>59</v>
      </c>
      <c r="E136" s="116"/>
      <c r="F136" s="116"/>
      <c r="G136" s="124"/>
      <c r="H136" s="128">
        <v>0</v>
      </c>
      <c r="I136" s="129">
        <f>(C136*H136)</f>
        <v>0</v>
      </c>
      <c r="J136" s="128">
        <v>0</v>
      </c>
      <c r="K136" s="129">
        <f>(C136*J136)</f>
        <v>0</v>
      </c>
      <c r="L136" s="128">
        <v>0</v>
      </c>
      <c r="M136" s="129">
        <f>(C136*L136)</f>
        <v>0</v>
      </c>
      <c r="N136" s="128">
        <v>0</v>
      </c>
      <c r="O136" s="129">
        <f>(C136*N136)</f>
        <v>0</v>
      </c>
      <c r="P136" s="128">
        <v>0</v>
      </c>
      <c r="Q136" s="129">
        <f>(C136*P136)</f>
        <v>0</v>
      </c>
      <c r="R136" s="131">
        <f>I136+K136+M136+O136+Q136</f>
        <v>0</v>
      </c>
    </row>
    <row r="137" spans="1:18" ht="81.75" customHeight="1" thickTop="1" thickBot="1" x14ac:dyDescent="0.3">
      <c r="A137" s="110">
        <v>78</v>
      </c>
      <c r="B137" s="175" t="s">
        <v>274</v>
      </c>
      <c r="C137" s="96">
        <v>30</v>
      </c>
      <c r="D137" s="97" t="s">
        <v>59</v>
      </c>
      <c r="E137" s="116"/>
      <c r="F137" s="116"/>
      <c r="G137" s="124"/>
      <c r="H137" s="128">
        <v>0</v>
      </c>
      <c r="I137" s="129">
        <f>(C137*H137)</f>
        <v>0</v>
      </c>
      <c r="J137" s="128">
        <v>0</v>
      </c>
      <c r="K137" s="129">
        <f>(C137*J137)</f>
        <v>0</v>
      </c>
      <c r="L137" s="128">
        <v>0</v>
      </c>
      <c r="M137" s="129">
        <f>(C137*L137)</f>
        <v>0</v>
      </c>
      <c r="N137" s="128">
        <v>0</v>
      </c>
      <c r="O137" s="129">
        <f>(C137*N137)</f>
        <v>0</v>
      </c>
      <c r="P137" s="128">
        <v>0</v>
      </c>
      <c r="Q137" s="129">
        <f>(C137*P137)</f>
        <v>0</v>
      </c>
      <c r="R137" s="132">
        <f>I137+K137+M137+O137+Q137</f>
        <v>0</v>
      </c>
    </row>
    <row r="138" spans="1:18" ht="84" customHeight="1" thickTop="1" thickBot="1" x14ac:dyDescent="0.3">
      <c r="A138" s="110">
        <v>79</v>
      </c>
      <c r="B138" s="176" t="s">
        <v>275</v>
      </c>
      <c r="C138" s="96">
        <v>30</v>
      </c>
      <c r="D138" s="97" t="s">
        <v>59</v>
      </c>
      <c r="E138" s="116"/>
      <c r="F138" s="116"/>
      <c r="G138" s="124"/>
      <c r="H138" s="128">
        <v>0</v>
      </c>
      <c r="I138" s="129">
        <f>(C138*H138)</f>
        <v>0</v>
      </c>
      <c r="J138" s="128">
        <v>0</v>
      </c>
      <c r="K138" s="129">
        <f>(C138*J138)</f>
        <v>0</v>
      </c>
      <c r="L138" s="128">
        <v>0</v>
      </c>
      <c r="M138" s="129">
        <f>(C138*L138)</f>
        <v>0</v>
      </c>
      <c r="N138" s="128">
        <v>0</v>
      </c>
      <c r="O138" s="129">
        <f>(C138*N138)</f>
        <v>0</v>
      </c>
      <c r="P138" s="128">
        <v>0</v>
      </c>
      <c r="Q138" s="129">
        <f>(C138*P138)</f>
        <v>0</v>
      </c>
      <c r="R138" s="132">
        <f>I138+K138+M138+O138+Q138</f>
        <v>0</v>
      </c>
    </row>
    <row r="139" spans="1:18" ht="15.75" x14ac:dyDescent="0.25">
      <c r="A139" s="146"/>
      <c r="B139" s="148" t="s">
        <v>89</v>
      </c>
      <c r="C139" s="149"/>
      <c r="D139" s="150"/>
      <c r="E139" s="157"/>
      <c r="F139" s="158"/>
      <c r="G139" s="158"/>
      <c r="H139" s="213">
        <f>SUM(I136:I138)</f>
        <v>0</v>
      </c>
      <c r="I139" s="219"/>
      <c r="J139" s="213">
        <f>SUM(K136:K138)</f>
        <v>0</v>
      </c>
      <c r="K139" s="219"/>
      <c r="L139" s="213">
        <f>SUM(M136:M138)</f>
        <v>0</v>
      </c>
      <c r="M139" s="219"/>
      <c r="N139" s="213">
        <f>SUM(O136:O138)</f>
        <v>0</v>
      </c>
      <c r="O139" s="219"/>
      <c r="P139" s="213">
        <f>SUM(Q136:Q138)</f>
        <v>0</v>
      </c>
      <c r="Q139" s="214"/>
      <c r="R139" s="224">
        <f>SUM(R136:R138)</f>
        <v>0</v>
      </c>
    </row>
    <row r="140" spans="1:18" ht="15.75" x14ac:dyDescent="0.25">
      <c r="A140" s="173"/>
      <c r="B140" s="151"/>
      <c r="C140" s="152"/>
      <c r="D140" s="153"/>
      <c r="E140" s="159"/>
      <c r="F140" s="160"/>
      <c r="G140" s="160"/>
      <c r="H140" s="220"/>
      <c r="I140" s="221"/>
      <c r="J140" s="220"/>
      <c r="K140" s="221"/>
      <c r="L140" s="220"/>
      <c r="M140" s="221"/>
      <c r="N140" s="220"/>
      <c r="O140" s="221"/>
      <c r="P140" s="215"/>
      <c r="Q140" s="216"/>
      <c r="R140" s="234"/>
    </row>
    <row r="141" spans="1:18" ht="16.5" thickBot="1" x14ac:dyDescent="0.3">
      <c r="A141" s="146"/>
      <c r="B141" s="154"/>
      <c r="C141" s="155"/>
      <c r="D141" s="156"/>
      <c r="E141" s="161"/>
      <c r="F141" s="162"/>
      <c r="G141" s="162"/>
      <c r="H141" s="222"/>
      <c r="I141" s="223"/>
      <c r="J141" s="222"/>
      <c r="K141" s="223"/>
      <c r="L141" s="222"/>
      <c r="M141" s="223"/>
      <c r="N141" s="222"/>
      <c r="O141" s="223"/>
      <c r="P141" s="217"/>
      <c r="Q141" s="218"/>
      <c r="R141" s="235"/>
    </row>
    <row r="142" spans="1:18" ht="20.100000000000001" customHeight="1" x14ac:dyDescent="0.25">
      <c r="A142" s="40"/>
      <c r="B142" s="47" t="s">
        <v>40</v>
      </c>
      <c r="C142" s="36"/>
      <c r="D142" s="37"/>
      <c r="E142" s="59"/>
      <c r="F142" s="60"/>
      <c r="G142" s="60"/>
      <c r="H142" s="61"/>
      <c r="I142" s="61"/>
      <c r="J142" s="61"/>
      <c r="K142" s="62"/>
      <c r="L142" s="62"/>
      <c r="M142" s="63"/>
      <c r="N142" s="63"/>
      <c r="O142" s="63"/>
      <c r="P142" s="63"/>
      <c r="Q142" s="63"/>
      <c r="R142" s="64"/>
    </row>
    <row r="143" spans="1:18" ht="47.25" x14ac:dyDescent="0.25">
      <c r="A143" s="48"/>
      <c r="B143" s="53" t="s">
        <v>11</v>
      </c>
      <c r="C143" s="50"/>
      <c r="D143" s="51"/>
      <c r="E143" s="66"/>
      <c r="F143" s="67"/>
      <c r="G143" s="67"/>
      <c r="H143" s="68"/>
      <c r="I143" s="68"/>
      <c r="J143" s="68"/>
      <c r="K143" s="69"/>
      <c r="L143" s="69"/>
      <c r="M143" s="70"/>
      <c r="N143" s="70"/>
      <c r="O143" s="70"/>
      <c r="P143" s="70"/>
      <c r="Q143" s="70"/>
      <c r="R143" s="71"/>
    </row>
    <row r="144" spans="1:18" ht="15.75" x14ac:dyDescent="0.25">
      <c r="A144" s="48"/>
      <c r="B144" s="53"/>
      <c r="C144" s="50"/>
      <c r="D144" s="51"/>
      <c r="E144" s="86"/>
      <c r="F144" s="87"/>
      <c r="G144" s="87"/>
      <c r="H144" s="88"/>
      <c r="I144" s="88"/>
      <c r="J144" s="88"/>
      <c r="K144" s="89"/>
      <c r="L144" s="89"/>
      <c r="M144" s="90"/>
      <c r="N144" s="90"/>
      <c r="O144" s="90"/>
      <c r="P144" s="90"/>
      <c r="Q144" s="90"/>
      <c r="R144" s="65"/>
    </row>
    <row r="145" spans="1:18" ht="32.25" thickBot="1" x14ac:dyDescent="0.3">
      <c r="A145" s="48"/>
      <c r="B145" s="52" t="s">
        <v>6</v>
      </c>
      <c r="C145" s="50"/>
      <c r="D145" s="51"/>
      <c r="E145" s="72"/>
      <c r="F145" s="73"/>
      <c r="G145" s="73"/>
      <c r="H145" s="74"/>
      <c r="I145" s="74"/>
      <c r="J145" s="74"/>
      <c r="K145" s="75"/>
      <c r="L145" s="75"/>
      <c r="M145" s="76"/>
      <c r="N145" s="76"/>
      <c r="O145" s="76"/>
      <c r="P145" s="76"/>
      <c r="Q145" s="76"/>
      <c r="R145" s="77"/>
    </row>
    <row r="146" spans="1:18" ht="70.5" customHeight="1" thickTop="1" thickBot="1" x14ac:dyDescent="0.3">
      <c r="A146" s="110">
        <v>80</v>
      </c>
      <c r="B146" s="56" t="s">
        <v>156</v>
      </c>
      <c r="C146" s="96">
        <v>30</v>
      </c>
      <c r="D146" s="97" t="s">
        <v>59</v>
      </c>
      <c r="E146" s="116"/>
      <c r="F146" s="116"/>
      <c r="G146" s="124"/>
      <c r="H146" s="128">
        <v>0</v>
      </c>
      <c r="I146" s="129">
        <f>(C146*H146)</f>
        <v>0</v>
      </c>
      <c r="J146" s="128">
        <v>0</v>
      </c>
      <c r="K146" s="129">
        <f>(C146*J146)</f>
        <v>0</v>
      </c>
      <c r="L146" s="128">
        <v>0</v>
      </c>
      <c r="M146" s="129">
        <f>(C146*L146)</f>
        <v>0</v>
      </c>
      <c r="N146" s="128">
        <v>0</v>
      </c>
      <c r="O146" s="129">
        <f>(C146*N146)</f>
        <v>0</v>
      </c>
      <c r="P146" s="128">
        <v>0</v>
      </c>
      <c r="Q146" s="129">
        <f>(C146*P146)</f>
        <v>0</v>
      </c>
      <c r="R146" s="131">
        <f>I146+K146+M146+O146+Q146</f>
        <v>0</v>
      </c>
    </row>
    <row r="147" spans="1:18" ht="69.75" customHeight="1" thickTop="1" thickBot="1" x14ac:dyDescent="0.3">
      <c r="A147" s="110">
        <v>81</v>
      </c>
      <c r="B147" s="56" t="s">
        <v>157</v>
      </c>
      <c r="C147" s="96">
        <v>30</v>
      </c>
      <c r="D147" s="97" t="s">
        <v>59</v>
      </c>
      <c r="E147" s="116"/>
      <c r="F147" s="116"/>
      <c r="G147" s="124"/>
      <c r="H147" s="128">
        <v>0</v>
      </c>
      <c r="I147" s="129">
        <f>(C147*H147)</f>
        <v>0</v>
      </c>
      <c r="J147" s="128">
        <v>0</v>
      </c>
      <c r="K147" s="129">
        <f>(C147*J147)</f>
        <v>0</v>
      </c>
      <c r="L147" s="128">
        <v>0</v>
      </c>
      <c r="M147" s="129">
        <f>(C147*L147)</f>
        <v>0</v>
      </c>
      <c r="N147" s="128">
        <v>0</v>
      </c>
      <c r="O147" s="129">
        <f>(C147*N147)</f>
        <v>0</v>
      </c>
      <c r="P147" s="128">
        <v>0</v>
      </c>
      <c r="Q147" s="129">
        <f>(C147*P147)</f>
        <v>0</v>
      </c>
      <c r="R147" s="132">
        <f>I147+K147+M147+O147+Q147</f>
        <v>0</v>
      </c>
    </row>
    <row r="148" spans="1:18" ht="69.75" customHeight="1" thickTop="1" thickBot="1" x14ac:dyDescent="0.3">
      <c r="A148" s="110">
        <v>82</v>
      </c>
      <c r="B148" s="56" t="s">
        <v>158</v>
      </c>
      <c r="C148" s="96">
        <v>30</v>
      </c>
      <c r="D148" s="97" t="s">
        <v>59</v>
      </c>
      <c r="E148" s="116"/>
      <c r="F148" s="116"/>
      <c r="G148" s="124"/>
      <c r="H148" s="128">
        <v>0</v>
      </c>
      <c r="I148" s="129">
        <f>(C148*H148)</f>
        <v>0</v>
      </c>
      <c r="J148" s="128">
        <v>0</v>
      </c>
      <c r="K148" s="129">
        <f>(C148*J148)</f>
        <v>0</v>
      </c>
      <c r="L148" s="128">
        <v>0</v>
      </c>
      <c r="M148" s="129">
        <f>(C148*L148)</f>
        <v>0</v>
      </c>
      <c r="N148" s="128">
        <v>0</v>
      </c>
      <c r="O148" s="129">
        <f>(C148*N148)</f>
        <v>0</v>
      </c>
      <c r="P148" s="128">
        <v>0</v>
      </c>
      <c r="Q148" s="129">
        <f>(C148*P148)</f>
        <v>0</v>
      </c>
      <c r="R148" s="132">
        <f>I148+K148+M148+O148+Q148</f>
        <v>0</v>
      </c>
    </row>
    <row r="149" spans="1:18" ht="65.25" customHeight="1" thickTop="1" thickBot="1" x14ac:dyDescent="0.3">
      <c r="A149" s="110">
        <v>83</v>
      </c>
      <c r="B149" s="56" t="s">
        <v>159</v>
      </c>
      <c r="C149" s="96">
        <v>30</v>
      </c>
      <c r="D149" s="97" t="s">
        <v>59</v>
      </c>
      <c r="E149" s="116"/>
      <c r="F149" s="116"/>
      <c r="G149" s="124"/>
      <c r="H149" s="128">
        <v>0</v>
      </c>
      <c r="I149" s="129">
        <f>(C149*H149)</f>
        <v>0</v>
      </c>
      <c r="J149" s="128">
        <v>0</v>
      </c>
      <c r="K149" s="129">
        <f>(C149*J149)</f>
        <v>0</v>
      </c>
      <c r="L149" s="128">
        <v>0</v>
      </c>
      <c r="M149" s="129">
        <f>(C149*L149)</f>
        <v>0</v>
      </c>
      <c r="N149" s="128">
        <v>0</v>
      </c>
      <c r="O149" s="129">
        <f>(C149*N149)</f>
        <v>0</v>
      </c>
      <c r="P149" s="128">
        <v>0</v>
      </c>
      <c r="Q149" s="129">
        <f>(C149*P149)</f>
        <v>0</v>
      </c>
      <c r="R149" s="132">
        <f>I149+K149+M149+O149+Q149</f>
        <v>0</v>
      </c>
    </row>
    <row r="150" spans="1:18" ht="69" customHeight="1" thickTop="1" thickBot="1" x14ac:dyDescent="0.3">
      <c r="A150" s="110">
        <v>84</v>
      </c>
      <c r="B150" s="56" t="s">
        <v>160</v>
      </c>
      <c r="C150" s="96">
        <v>30</v>
      </c>
      <c r="D150" s="97" t="s">
        <v>59</v>
      </c>
      <c r="E150" s="116"/>
      <c r="F150" s="116"/>
      <c r="G150" s="124"/>
      <c r="H150" s="128">
        <v>0</v>
      </c>
      <c r="I150" s="129">
        <f>(C150*H150)</f>
        <v>0</v>
      </c>
      <c r="J150" s="128">
        <v>0</v>
      </c>
      <c r="K150" s="129">
        <f>(C150*J150)</f>
        <v>0</v>
      </c>
      <c r="L150" s="128">
        <v>0</v>
      </c>
      <c r="M150" s="129">
        <f>(C150*L150)</f>
        <v>0</v>
      </c>
      <c r="N150" s="128">
        <v>0</v>
      </c>
      <c r="O150" s="129">
        <f>(C150*N150)</f>
        <v>0</v>
      </c>
      <c r="P150" s="128">
        <v>0</v>
      </c>
      <c r="Q150" s="129">
        <f>(C150*P150)</f>
        <v>0</v>
      </c>
      <c r="R150" s="132">
        <f>I150+K150+M150+O150+Q150</f>
        <v>0</v>
      </c>
    </row>
    <row r="151" spans="1:18" ht="23.25" customHeight="1" x14ac:dyDescent="0.25">
      <c r="A151" s="146"/>
      <c r="B151" s="148" t="s">
        <v>90</v>
      </c>
      <c r="C151" s="149"/>
      <c r="D151" s="150"/>
      <c r="E151" s="157"/>
      <c r="F151" s="158"/>
      <c r="G151" s="158"/>
      <c r="H151" s="213">
        <f>SUM(I146:I150)</f>
        <v>0</v>
      </c>
      <c r="I151" s="219"/>
      <c r="J151" s="213">
        <f>SUM(K146:K150)</f>
        <v>0</v>
      </c>
      <c r="K151" s="219"/>
      <c r="L151" s="213">
        <f>SUM(M146:M150)</f>
        <v>0</v>
      </c>
      <c r="M151" s="219"/>
      <c r="N151" s="213">
        <f>SUM(O146:O150)</f>
        <v>0</v>
      </c>
      <c r="O151" s="219"/>
      <c r="P151" s="213">
        <f>SUM(Q146:Q150)</f>
        <v>0</v>
      </c>
      <c r="Q151" s="219"/>
      <c r="R151" s="224">
        <f>SUM(R146:R150)</f>
        <v>0</v>
      </c>
    </row>
    <row r="152" spans="1:18" ht="23.25" customHeight="1" x14ac:dyDescent="0.25">
      <c r="A152" s="146"/>
      <c r="B152" s="151"/>
      <c r="C152" s="152"/>
      <c r="D152" s="153"/>
      <c r="E152" s="159"/>
      <c r="F152" s="160"/>
      <c r="G152" s="160"/>
      <c r="H152" s="220"/>
      <c r="I152" s="221"/>
      <c r="J152" s="220"/>
      <c r="K152" s="221"/>
      <c r="L152" s="220"/>
      <c r="M152" s="221"/>
      <c r="N152" s="220"/>
      <c r="O152" s="221"/>
      <c r="P152" s="220"/>
      <c r="Q152" s="221"/>
      <c r="R152" s="225"/>
    </row>
    <row r="153" spans="1:18" ht="23.25" customHeight="1" thickBot="1" x14ac:dyDescent="0.3">
      <c r="A153" s="146"/>
      <c r="B153" s="154"/>
      <c r="C153" s="155"/>
      <c r="D153" s="156"/>
      <c r="E153" s="161"/>
      <c r="F153" s="162"/>
      <c r="G153" s="162"/>
      <c r="H153" s="222"/>
      <c r="I153" s="223"/>
      <c r="J153" s="222"/>
      <c r="K153" s="223"/>
      <c r="L153" s="222"/>
      <c r="M153" s="223"/>
      <c r="N153" s="222"/>
      <c r="O153" s="223"/>
      <c r="P153" s="222"/>
      <c r="Q153" s="223"/>
      <c r="R153" s="233"/>
    </row>
    <row r="154" spans="1:18" ht="20.100000000000001" customHeight="1" x14ac:dyDescent="0.25">
      <c r="A154" s="40"/>
      <c r="B154" s="47" t="s">
        <v>41</v>
      </c>
      <c r="C154" s="36"/>
      <c r="D154" s="37"/>
      <c r="E154" s="59"/>
      <c r="F154" s="60"/>
      <c r="G154" s="60"/>
      <c r="H154" s="61"/>
      <c r="I154" s="61"/>
      <c r="J154" s="61"/>
      <c r="K154" s="62"/>
      <c r="L154" s="62"/>
      <c r="M154" s="63"/>
      <c r="N154" s="63"/>
      <c r="O154" s="63"/>
      <c r="P154" s="63"/>
      <c r="Q154" s="63"/>
      <c r="R154" s="64"/>
    </row>
    <row r="155" spans="1:18" ht="63" x14ac:dyDescent="0.25">
      <c r="A155" s="48"/>
      <c r="B155" s="53" t="s">
        <v>12</v>
      </c>
      <c r="C155" s="50"/>
      <c r="D155" s="51"/>
      <c r="E155" s="66"/>
      <c r="F155" s="67"/>
      <c r="G155" s="67"/>
      <c r="H155" s="68"/>
      <c r="I155" s="68"/>
      <c r="J155" s="68"/>
      <c r="K155" s="69"/>
      <c r="L155" s="69"/>
      <c r="M155" s="70"/>
      <c r="N155" s="70"/>
      <c r="O155" s="70"/>
      <c r="P155" s="70"/>
      <c r="Q155" s="70"/>
      <c r="R155" s="71"/>
    </row>
    <row r="156" spans="1:18" ht="32.25" thickBot="1" x14ac:dyDescent="0.3">
      <c r="A156" s="48"/>
      <c r="B156" s="91" t="s">
        <v>6</v>
      </c>
      <c r="C156" s="83"/>
      <c r="D156" s="84"/>
      <c r="E156" s="72"/>
      <c r="F156" s="73"/>
      <c r="G156" s="73"/>
      <c r="H156" s="74"/>
      <c r="I156" s="74"/>
      <c r="J156" s="74"/>
      <c r="K156" s="75"/>
      <c r="L156" s="75"/>
      <c r="M156" s="76"/>
      <c r="N156" s="76"/>
      <c r="O156" s="76"/>
      <c r="P156" s="76"/>
      <c r="Q156" s="76"/>
      <c r="R156" s="77"/>
    </row>
    <row r="157" spans="1:18" s="5" customFormat="1" ht="65.25" customHeight="1" thickTop="1" thickBot="1" x14ac:dyDescent="0.3">
      <c r="A157" s="110">
        <v>85</v>
      </c>
      <c r="B157" s="56" t="s">
        <v>161</v>
      </c>
      <c r="C157" s="96">
        <v>30</v>
      </c>
      <c r="D157" s="97" t="s">
        <v>59</v>
      </c>
      <c r="E157" s="126"/>
      <c r="F157" s="126"/>
      <c r="G157" s="127"/>
      <c r="H157" s="128">
        <v>0</v>
      </c>
      <c r="I157" s="129">
        <f>(C157*H157)</f>
        <v>0</v>
      </c>
      <c r="J157" s="128">
        <v>0</v>
      </c>
      <c r="K157" s="129">
        <f>(C157*J157)</f>
        <v>0</v>
      </c>
      <c r="L157" s="128">
        <v>0</v>
      </c>
      <c r="M157" s="129">
        <f>(C157*L157)</f>
        <v>0</v>
      </c>
      <c r="N157" s="128">
        <v>0</v>
      </c>
      <c r="O157" s="129">
        <f>(C157*N157)</f>
        <v>0</v>
      </c>
      <c r="P157" s="128">
        <v>0</v>
      </c>
      <c r="Q157" s="129">
        <f>(C157*P157)</f>
        <v>0</v>
      </c>
      <c r="R157" s="131">
        <f>I157+K157+M157+O157+Q157</f>
        <v>0</v>
      </c>
    </row>
    <row r="158" spans="1:18" ht="63" customHeight="1" thickTop="1" thickBot="1" x14ac:dyDescent="0.3">
      <c r="A158" s="110">
        <v>86</v>
      </c>
      <c r="B158" s="56" t="s">
        <v>162</v>
      </c>
      <c r="C158" s="96">
        <v>30</v>
      </c>
      <c r="D158" s="97" t="s">
        <v>59</v>
      </c>
      <c r="E158" s="116"/>
      <c r="F158" s="116"/>
      <c r="G158" s="124"/>
      <c r="H158" s="128">
        <v>0</v>
      </c>
      <c r="I158" s="129">
        <f t="shared" ref="I158:I160" si="75">(C158*H158)</f>
        <v>0</v>
      </c>
      <c r="J158" s="128">
        <v>0</v>
      </c>
      <c r="K158" s="129">
        <f>(C158*J158)</f>
        <v>0</v>
      </c>
      <c r="L158" s="128">
        <v>0</v>
      </c>
      <c r="M158" s="129">
        <f>(C158*L158)</f>
        <v>0</v>
      </c>
      <c r="N158" s="128">
        <v>0</v>
      </c>
      <c r="O158" s="129">
        <f>(C158*N158)</f>
        <v>0</v>
      </c>
      <c r="P158" s="128">
        <v>0</v>
      </c>
      <c r="Q158" s="129">
        <f>(C158*P158)</f>
        <v>0</v>
      </c>
      <c r="R158" s="132">
        <f>I158+K158+M158+O158+Q158</f>
        <v>0</v>
      </c>
    </row>
    <row r="159" spans="1:18" ht="67.5" customHeight="1" thickTop="1" thickBot="1" x14ac:dyDescent="0.3">
      <c r="A159" s="110">
        <v>87</v>
      </c>
      <c r="B159" s="56" t="s">
        <v>163</v>
      </c>
      <c r="C159" s="96">
        <v>30</v>
      </c>
      <c r="D159" s="97" t="s">
        <v>59</v>
      </c>
      <c r="E159" s="116"/>
      <c r="F159" s="116"/>
      <c r="G159" s="124"/>
      <c r="H159" s="128">
        <v>0</v>
      </c>
      <c r="I159" s="129">
        <f t="shared" si="75"/>
        <v>0</v>
      </c>
      <c r="J159" s="128">
        <v>0</v>
      </c>
      <c r="K159" s="129">
        <f>(C159*J159)</f>
        <v>0</v>
      </c>
      <c r="L159" s="128">
        <v>0</v>
      </c>
      <c r="M159" s="129">
        <f>(C159*L159)</f>
        <v>0</v>
      </c>
      <c r="N159" s="128">
        <v>0</v>
      </c>
      <c r="O159" s="129">
        <f>(C159*N159)</f>
        <v>0</v>
      </c>
      <c r="P159" s="128">
        <v>0</v>
      </c>
      <c r="Q159" s="129">
        <f>(C159*P159)</f>
        <v>0</v>
      </c>
      <c r="R159" s="132">
        <f>I159+K159+M159+O159+Q159</f>
        <v>0</v>
      </c>
    </row>
    <row r="160" spans="1:18" ht="65.25" customHeight="1" thickTop="1" thickBot="1" x14ac:dyDescent="0.3">
      <c r="A160" s="110">
        <v>88</v>
      </c>
      <c r="B160" s="56" t="s">
        <v>164</v>
      </c>
      <c r="C160" s="96">
        <v>30</v>
      </c>
      <c r="D160" s="97" t="s">
        <v>59</v>
      </c>
      <c r="E160" s="116"/>
      <c r="F160" s="116"/>
      <c r="G160" s="124"/>
      <c r="H160" s="128">
        <v>0</v>
      </c>
      <c r="I160" s="129">
        <f t="shared" si="75"/>
        <v>0</v>
      </c>
      <c r="J160" s="128">
        <v>0</v>
      </c>
      <c r="K160" s="129">
        <f>(C160*J160)</f>
        <v>0</v>
      </c>
      <c r="L160" s="128">
        <v>0</v>
      </c>
      <c r="M160" s="129">
        <f>(C160*L160)</f>
        <v>0</v>
      </c>
      <c r="N160" s="128">
        <v>0</v>
      </c>
      <c r="O160" s="129">
        <f>(C160*N160)</f>
        <v>0</v>
      </c>
      <c r="P160" s="128">
        <v>0</v>
      </c>
      <c r="Q160" s="129">
        <f>(C160*P160)</f>
        <v>0</v>
      </c>
      <c r="R160" s="132">
        <f>I160+K160+M160+O160+Q160</f>
        <v>0</v>
      </c>
    </row>
    <row r="161" spans="1:18" ht="15.75" x14ac:dyDescent="0.25">
      <c r="A161" s="172"/>
      <c r="B161" s="148" t="s">
        <v>91</v>
      </c>
      <c r="C161" s="149"/>
      <c r="D161" s="150"/>
      <c r="E161" s="157"/>
      <c r="F161" s="158"/>
      <c r="G161" s="158"/>
      <c r="H161" s="213">
        <f>SUM(I157:I160)</f>
        <v>0</v>
      </c>
      <c r="I161" s="219"/>
      <c r="J161" s="213">
        <f>SUM(K157:K160)</f>
        <v>0</v>
      </c>
      <c r="K161" s="219"/>
      <c r="L161" s="213">
        <f>SUM(M157:M160)</f>
        <v>0</v>
      </c>
      <c r="M161" s="219"/>
      <c r="N161" s="213">
        <f>SUM(O157:O160)</f>
        <v>0</v>
      </c>
      <c r="O161" s="219"/>
      <c r="P161" s="213">
        <f>SUM(Q157:Q160)</f>
        <v>0</v>
      </c>
      <c r="Q161" s="214"/>
      <c r="R161" s="224">
        <f>SUM(R157:R160)</f>
        <v>0</v>
      </c>
    </row>
    <row r="162" spans="1:18" ht="15.75" x14ac:dyDescent="0.25">
      <c r="A162" s="172"/>
      <c r="B162" s="151"/>
      <c r="C162" s="152"/>
      <c r="D162" s="153"/>
      <c r="E162" s="159"/>
      <c r="F162" s="160"/>
      <c r="G162" s="160"/>
      <c r="H162" s="220"/>
      <c r="I162" s="221"/>
      <c r="J162" s="220"/>
      <c r="K162" s="221"/>
      <c r="L162" s="220"/>
      <c r="M162" s="221"/>
      <c r="N162" s="220"/>
      <c r="O162" s="221"/>
      <c r="P162" s="215"/>
      <c r="Q162" s="216"/>
      <c r="R162" s="225"/>
    </row>
    <row r="163" spans="1:18" ht="16.5" thickBot="1" x14ac:dyDescent="0.3">
      <c r="A163" s="172"/>
      <c r="B163" s="154"/>
      <c r="C163" s="155"/>
      <c r="D163" s="156"/>
      <c r="E163" s="161"/>
      <c r="F163" s="162"/>
      <c r="G163" s="162"/>
      <c r="H163" s="222"/>
      <c r="I163" s="223"/>
      <c r="J163" s="222"/>
      <c r="K163" s="223"/>
      <c r="L163" s="222"/>
      <c r="M163" s="223"/>
      <c r="N163" s="222"/>
      <c r="O163" s="223"/>
      <c r="P163" s="217"/>
      <c r="Q163" s="218"/>
      <c r="R163" s="233"/>
    </row>
    <row r="164" spans="1:18" ht="20.100000000000001" customHeight="1" x14ac:dyDescent="0.25">
      <c r="A164" s="40"/>
      <c r="B164" s="47" t="s">
        <v>42</v>
      </c>
      <c r="C164" s="36"/>
      <c r="D164" s="37"/>
      <c r="E164" s="59"/>
      <c r="F164" s="60"/>
      <c r="G164" s="60"/>
      <c r="H164" s="61"/>
      <c r="I164" s="61"/>
      <c r="J164" s="61"/>
      <c r="K164" s="62"/>
      <c r="L164" s="62"/>
      <c r="M164" s="63"/>
      <c r="N164" s="63"/>
      <c r="O164" s="63"/>
      <c r="P164" s="63"/>
      <c r="Q164" s="63"/>
      <c r="R164" s="64"/>
    </row>
    <row r="165" spans="1:18" ht="47.25" x14ac:dyDescent="0.25">
      <c r="A165" s="48"/>
      <c r="B165" s="53" t="s">
        <v>13</v>
      </c>
      <c r="C165" s="50"/>
      <c r="D165" s="51"/>
      <c r="E165" s="66"/>
      <c r="F165" s="67"/>
      <c r="G165" s="67"/>
      <c r="H165" s="68"/>
      <c r="I165" s="68"/>
      <c r="J165" s="68"/>
      <c r="K165" s="69"/>
      <c r="L165" s="69"/>
      <c r="M165" s="70"/>
      <c r="N165" s="70"/>
      <c r="O165" s="70"/>
      <c r="P165" s="70"/>
      <c r="Q165" s="70"/>
      <c r="R165" s="71"/>
    </row>
    <row r="166" spans="1:18" ht="15.75" x14ac:dyDescent="0.25">
      <c r="A166" s="48"/>
      <c r="B166" s="53"/>
      <c r="C166" s="50"/>
      <c r="D166" s="51"/>
      <c r="E166" s="86"/>
      <c r="F166" s="87"/>
      <c r="G166" s="87"/>
      <c r="H166" s="88"/>
      <c r="I166" s="88"/>
      <c r="J166" s="88"/>
      <c r="K166" s="89"/>
      <c r="L166" s="89"/>
      <c r="M166" s="90"/>
      <c r="N166" s="90"/>
      <c r="O166" s="90"/>
      <c r="P166" s="90"/>
      <c r="Q166" s="90"/>
      <c r="R166" s="65"/>
    </row>
    <row r="167" spans="1:18" ht="32.25" thickBot="1" x14ac:dyDescent="0.3">
      <c r="A167" s="48"/>
      <c r="B167" s="52" t="s">
        <v>6</v>
      </c>
      <c r="C167" s="50"/>
      <c r="D167" s="51"/>
      <c r="E167" s="72"/>
      <c r="F167" s="73"/>
      <c r="G167" s="73"/>
      <c r="H167" s="74"/>
      <c r="I167" s="74"/>
      <c r="J167" s="74"/>
      <c r="K167" s="75"/>
      <c r="L167" s="75"/>
      <c r="M167" s="76"/>
      <c r="N167" s="76"/>
      <c r="O167" s="76"/>
      <c r="P167" s="76"/>
      <c r="Q167" s="76"/>
      <c r="R167" s="77"/>
    </row>
    <row r="168" spans="1:18" ht="80.25" customHeight="1" thickTop="1" thickBot="1" x14ac:dyDescent="0.3">
      <c r="A168" s="110">
        <v>89</v>
      </c>
      <c r="B168" s="202" t="s">
        <v>165</v>
      </c>
      <c r="C168" s="96">
        <v>30</v>
      </c>
      <c r="D168" s="97" t="s">
        <v>59</v>
      </c>
      <c r="E168" s="116"/>
      <c r="F168" s="116"/>
      <c r="G168" s="124"/>
      <c r="H168" s="128">
        <v>0</v>
      </c>
      <c r="I168" s="129">
        <f>(C168*H168)</f>
        <v>0</v>
      </c>
      <c r="J168" s="128">
        <v>0</v>
      </c>
      <c r="K168" s="129">
        <f>(C168*J168)</f>
        <v>0</v>
      </c>
      <c r="L168" s="128">
        <v>0</v>
      </c>
      <c r="M168" s="129">
        <f>(C168*L168)</f>
        <v>0</v>
      </c>
      <c r="N168" s="128">
        <v>0</v>
      </c>
      <c r="O168" s="129">
        <f>(C168*N168)</f>
        <v>0</v>
      </c>
      <c r="P168" s="128">
        <v>0</v>
      </c>
      <c r="Q168" s="129">
        <f>(C168*P168)</f>
        <v>0</v>
      </c>
      <c r="R168" s="131">
        <f>I168+K168+M168+O168+Q168</f>
        <v>0</v>
      </c>
    </row>
    <row r="169" spans="1:18" ht="78.75" customHeight="1" thickTop="1" thickBot="1" x14ac:dyDescent="0.3">
      <c r="A169" s="110">
        <v>90</v>
      </c>
      <c r="B169" s="202" t="s">
        <v>166</v>
      </c>
      <c r="C169" s="96">
        <v>30</v>
      </c>
      <c r="D169" s="97" t="s">
        <v>59</v>
      </c>
      <c r="E169" s="116"/>
      <c r="F169" s="116"/>
      <c r="G169" s="124"/>
      <c r="H169" s="128">
        <v>0</v>
      </c>
      <c r="I169" s="129">
        <f>(C169*H169)</f>
        <v>0</v>
      </c>
      <c r="J169" s="128">
        <v>0</v>
      </c>
      <c r="K169" s="129">
        <f>(C169*J169)</f>
        <v>0</v>
      </c>
      <c r="L169" s="128">
        <v>0</v>
      </c>
      <c r="M169" s="129">
        <f>(C169*L169)</f>
        <v>0</v>
      </c>
      <c r="N169" s="128">
        <v>0</v>
      </c>
      <c r="O169" s="129">
        <f>(C169*N169)</f>
        <v>0</v>
      </c>
      <c r="P169" s="128">
        <v>0</v>
      </c>
      <c r="Q169" s="129">
        <f>(C169*P169)</f>
        <v>0</v>
      </c>
      <c r="R169" s="132">
        <f>I169+K169+M169+O169+Q169</f>
        <v>0</v>
      </c>
    </row>
    <row r="170" spans="1:18" ht="87" customHeight="1" thickTop="1" thickBot="1" x14ac:dyDescent="0.3">
      <c r="A170" s="110">
        <v>91</v>
      </c>
      <c r="B170" s="202" t="s">
        <v>167</v>
      </c>
      <c r="C170" s="96">
        <v>30</v>
      </c>
      <c r="D170" s="97" t="s">
        <v>59</v>
      </c>
      <c r="E170" s="116"/>
      <c r="F170" s="116"/>
      <c r="G170" s="124"/>
      <c r="H170" s="128">
        <v>0</v>
      </c>
      <c r="I170" s="129">
        <f>(C170*H170)</f>
        <v>0</v>
      </c>
      <c r="J170" s="128">
        <v>0</v>
      </c>
      <c r="K170" s="129">
        <f>(C170*J170)</f>
        <v>0</v>
      </c>
      <c r="L170" s="128">
        <v>0</v>
      </c>
      <c r="M170" s="129">
        <f>(C170*L170)</f>
        <v>0</v>
      </c>
      <c r="N170" s="128">
        <v>0</v>
      </c>
      <c r="O170" s="129">
        <f>(C170*N170)</f>
        <v>0</v>
      </c>
      <c r="P170" s="128">
        <v>0</v>
      </c>
      <c r="Q170" s="129">
        <f>(C170*P170)</f>
        <v>0</v>
      </c>
      <c r="R170" s="132">
        <f>I170+K170+M170+O170+Q170</f>
        <v>0</v>
      </c>
    </row>
    <row r="171" spans="1:18" ht="19.5" customHeight="1" x14ac:dyDescent="0.25">
      <c r="A171" s="146"/>
      <c r="B171" s="148" t="s">
        <v>92</v>
      </c>
      <c r="C171" s="149"/>
      <c r="D171" s="150"/>
      <c r="E171" s="157"/>
      <c r="F171" s="158"/>
      <c r="G171" s="158"/>
      <c r="H171" s="213">
        <f>SUM(I168:I170)</f>
        <v>0</v>
      </c>
      <c r="I171" s="219"/>
      <c r="J171" s="213">
        <f>SUM(K168:K170)</f>
        <v>0</v>
      </c>
      <c r="K171" s="219"/>
      <c r="L171" s="213">
        <f>SUM(M168:M170)</f>
        <v>0</v>
      </c>
      <c r="M171" s="219"/>
      <c r="N171" s="213">
        <f>SUM(O168:O170)</f>
        <v>0</v>
      </c>
      <c r="O171" s="219"/>
      <c r="P171" s="213">
        <f>SUM(Q168:Q170)</f>
        <v>0</v>
      </c>
      <c r="Q171" s="219"/>
      <c r="R171" s="224">
        <f>SUM(R168:R170)</f>
        <v>0</v>
      </c>
    </row>
    <row r="172" spans="1:18" ht="15.75" x14ac:dyDescent="0.25">
      <c r="A172" s="173"/>
      <c r="B172" s="151"/>
      <c r="C172" s="152"/>
      <c r="D172" s="153"/>
      <c r="E172" s="159"/>
      <c r="F172" s="160"/>
      <c r="G172" s="160"/>
      <c r="H172" s="220"/>
      <c r="I172" s="221"/>
      <c r="J172" s="220"/>
      <c r="K172" s="221"/>
      <c r="L172" s="220"/>
      <c r="M172" s="221"/>
      <c r="N172" s="220"/>
      <c r="O172" s="221"/>
      <c r="P172" s="220"/>
      <c r="Q172" s="221"/>
      <c r="R172" s="225"/>
    </row>
    <row r="173" spans="1:18" ht="19.5" customHeight="1" thickBot="1" x14ac:dyDescent="0.3">
      <c r="A173" s="146"/>
      <c r="B173" s="154"/>
      <c r="C173" s="155"/>
      <c r="D173" s="156"/>
      <c r="E173" s="161"/>
      <c r="F173" s="162"/>
      <c r="G173" s="162"/>
      <c r="H173" s="222"/>
      <c r="I173" s="223"/>
      <c r="J173" s="222"/>
      <c r="K173" s="223"/>
      <c r="L173" s="222"/>
      <c r="M173" s="223"/>
      <c r="N173" s="222"/>
      <c r="O173" s="223"/>
      <c r="P173" s="222"/>
      <c r="Q173" s="223"/>
      <c r="R173" s="233"/>
    </row>
    <row r="174" spans="1:18" ht="20.100000000000001" customHeight="1" thickBot="1" x14ac:dyDescent="0.3">
      <c r="A174" s="32"/>
      <c r="B174" s="33" t="s">
        <v>43</v>
      </c>
      <c r="C174" s="38"/>
      <c r="D174" s="39"/>
      <c r="E174" s="59"/>
      <c r="F174" s="60"/>
      <c r="G174" s="60"/>
      <c r="H174" s="61"/>
      <c r="I174" s="61"/>
      <c r="J174" s="61"/>
      <c r="K174" s="62"/>
      <c r="L174" s="62"/>
      <c r="M174" s="63"/>
      <c r="N174" s="63"/>
      <c r="O174" s="63"/>
      <c r="P174" s="63"/>
      <c r="Q174" s="63"/>
      <c r="R174" s="64"/>
    </row>
    <row r="175" spans="1:18" ht="65.25" customHeight="1" thickTop="1" thickBot="1" x14ac:dyDescent="0.3">
      <c r="A175" s="110">
        <v>92</v>
      </c>
      <c r="B175" s="56" t="s">
        <v>168</v>
      </c>
      <c r="C175" s="96">
        <v>30</v>
      </c>
      <c r="D175" s="97" t="s">
        <v>59</v>
      </c>
      <c r="E175" s="116"/>
      <c r="F175" s="116"/>
      <c r="G175" s="124"/>
      <c r="H175" s="128">
        <v>0</v>
      </c>
      <c r="I175" s="129">
        <f t="shared" ref="I175:I183" si="76">(C175*H175)</f>
        <v>0</v>
      </c>
      <c r="J175" s="128">
        <v>0</v>
      </c>
      <c r="K175" s="129">
        <f t="shared" ref="K175:K183" si="77">(C175*J175)</f>
        <v>0</v>
      </c>
      <c r="L175" s="128">
        <v>0</v>
      </c>
      <c r="M175" s="129">
        <f t="shared" ref="M175:M183" si="78">(C175*L175)</f>
        <v>0</v>
      </c>
      <c r="N175" s="128">
        <v>0</v>
      </c>
      <c r="O175" s="129">
        <f t="shared" ref="O175:O183" si="79">(C175*N175)</f>
        <v>0</v>
      </c>
      <c r="P175" s="128">
        <v>0</v>
      </c>
      <c r="Q175" s="130">
        <f t="shared" ref="Q175:Q183" si="80">(C175*P175)</f>
        <v>0</v>
      </c>
      <c r="R175" s="131">
        <f t="shared" ref="R175:R183" si="81">I175+K175+M175+O175+Q175</f>
        <v>0</v>
      </c>
    </row>
    <row r="176" spans="1:18" ht="64.5" customHeight="1" thickTop="1" thickBot="1" x14ac:dyDescent="0.3">
      <c r="A176" s="110">
        <v>93</v>
      </c>
      <c r="B176" s="56" t="s">
        <v>169</v>
      </c>
      <c r="C176" s="96">
        <v>30</v>
      </c>
      <c r="D176" s="97" t="s">
        <v>59</v>
      </c>
      <c r="E176" s="116"/>
      <c r="F176" s="116"/>
      <c r="G176" s="124"/>
      <c r="H176" s="128">
        <v>0</v>
      </c>
      <c r="I176" s="129">
        <f t="shared" si="76"/>
        <v>0</v>
      </c>
      <c r="J176" s="128">
        <v>0</v>
      </c>
      <c r="K176" s="129">
        <f t="shared" si="77"/>
        <v>0</v>
      </c>
      <c r="L176" s="128">
        <v>0</v>
      </c>
      <c r="M176" s="129">
        <f t="shared" si="78"/>
        <v>0</v>
      </c>
      <c r="N176" s="128">
        <v>0</v>
      </c>
      <c r="O176" s="129">
        <f t="shared" si="79"/>
        <v>0</v>
      </c>
      <c r="P176" s="128">
        <v>0</v>
      </c>
      <c r="Q176" s="130">
        <f t="shared" si="80"/>
        <v>0</v>
      </c>
      <c r="R176" s="132">
        <f t="shared" si="81"/>
        <v>0</v>
      </c>
    </row>
    <row r="177" spans="1:18" ht="82.5" customHeight="1" thickTop="1" thickBot="1" x14ac:dyDescent="0.3">
      <c r="A177" s="110">
        <v>94</v>
      </c>
      <c r="B177" s="56" t="s">
        <v>170</v>
      </c>
      <c r="C177" s="96">
        <v>30</v>
      </c>
      <c r="D177" s="97" t="s">
        <v>59</v>
      </c>
      <c r="E177" s="116"/>
      <c r="F177" s="116"/>
      <c r="G177" s="124"/>
      <c r="H177" s="128">
        <v>0</v>
      </c>
      <c r="I177" s="129">
        <f t="shared" si="76"/>
        <v>0</v>
      </c>
      <c r="J177" s="128">
        <v>0</v>
      </c>
      <c r="K177" s="129">
        <f t="shared" si="77"/>
        <v>0</v>
      </c>
      <c r="L177" s="128">
        <v>0</v>
      </c>
      <c r="M177" s="129">
        <f t="shared" si="78"/>
        <v>0</v>
      </c>
      <c r="N177" s="128">
        <v>0</v>
      </c>
      <c r="O177" s="129">
        <f t="shared" si="79"/>
        <v>0</v>
      </c>
      <c r="P177" s="128">
        <v>0</v>
      </c>
      <c r="Q177" s="130">
        <f t="shared" si="80"/>
        <v>0</v>
      </c>
      <c r="R177" s="132">
        <f t="shared" si="81"/>
        <v>0</v>
      </c>
    </row>
    <row r="178" spans="1:18" ht="83.25" customHeight="1" thickTop="1" thickBot="1" x14ac:dyDescent="0.3">
      <c r="A178" s="110">
        <v>95</v>
      </c>
      <c r="B178" s="56" t="s">
        <v>171</v>
      </c>
      <c r="C178" s="96">
        <v>30</v>
      </c>
      <c r="D178" s="97" t="s">
        <v>59</v>
      </c>
      <c r="E178" s="116"/>
      <c r="F178" s="116"/>
      <c r="G178" s="124"/>
      <c r="H178" s="128">
        <v>0</v>
      </c>
      <c r="I178" s="129">
        <f t="shared" si="76"/>
        <v>0</v>
      </c>
      <c r="J178" s="128">
        <v>0</v>
      </c>
      <c r="K178" s="129">
        <f t="shared" si="77"/>
        <v>0</v>
      </c>
      <c r="L178" s="128">
        <v>0</v>
      </c>
      <c r="M178" s="129">
        <f t="shared" si="78"/>
        <v>0</v>
      </c>
      <c r="N178" s="128">
        <v>0</v>
      </c>
      <c r="O178" s="129">
        <f t="shared" si="79"/>
        <v>0</v>
      </c>
      <c r="P178" s="128">
        <v>0</v>
      </c>
      <c r="Q178" s="130">
        <f t="shared" si="80"/>
        <v>0</v>
      </c>
      <c r="R178" s="132">
        <f t="shared" si="81"/>
        <v>0</v>
      </c>
    </row>
    <row r="179" spans="1:18" ht="66.75" customHeight="1" thickTop="1" thickBot="1" x14ac:dyDescent="0.3">
      <c r="A179" s="110">
        <v>96</v>
      </c>
      <c r="B179" s="56" t="s">
        <v>172</v>
      </c>
      <c r="C179" s="96">
        <v>30</v>
      </c>
      <c r="D179" s="97" t="s">
        <v>59</v>
      </c>
      <c r="E179" s="116"/>
      <c r="F179" s="116"/>
      <c r="G179" s="124"/>
      <c r="H179" s="128">
        <v>0</v>
      </c>
      <c r="I179" s="129">
        <f t="shared" si="76"/>
        <v>0</v>
      </c>
      <c r="J179" s="128">
        <v>0</v>
      </c>
      <c r="K179" s="129">
        <f t="shared" si="77"/>
        <v>0</v>
      </c>
      <c r="L179" s="128">
        <v>0</v>
      </c>
      <c r="M179" s="129">
        <f t="shared" si="78"/>
        <v>0</v>
      </c>
      <c r="N179" s="128">
        <v>0</v>
      </c>
      <c r="O179" s="129">
        <f t="shared" si="79"/>
        <v>0</v>
      </c>
      <c r="P179" s="128">
        <v>0</v>
      </c>
      <c r="Q179" s="130">
        <f t="shared" si="80"/>
        <v>0</v>
      </c>
      <c r="R179" s="132">
        <f t="shared" si="81"/>
        <v>0</v>
      </c>
    </row>
    <row r="180" spans="1:18" ht="76.5" customHeight="1" thickTop="1" thickBot="1" x14ac:dyDescent="0.3">
      <c r="A180" s="110">
        <v>97</v>
      </c>
      <c r="B180" s="56" t="s">
        <v>173</v>
      </c>
      <c r="C180" s="96">
        <v>30</v>
      </c>
      <c r="D180" s="97" t="s">
        <v>59</v>
      </c>
      <c r="E180" s="116"/>
      <c r="F180" s="116"/>
      <c r="G180" s="124"/>
      <c r="H180" s="128">
        <v>0</v>
      </c>
      <c r="I180" s="129">
        <f t="shared" si="76"/>
        <v>0</v>
      </c>
      <c r="J180" s="128">
        <v>0</v>
      </c>
      <c r="K180" s="129">
        <f t="shared" si="77"/>
        <v>0</v>
      </c>
      <c r="L180" s="128">
        <v>0</v>
      </c>
      <c r="M180" s="129">
        <f t="shared" si="78"/>
        <v>0</v>
      </c>
      <c r="N180" s="128">
        <v>0</v>
      </c>
      <c r="O180" s="129">
        <f t="shared" si="79"/>
        <v>0</v>
      </c>
      <c r="P180" s="128">
        <v>0</v>
      </c>
      <c r="Q180" s="130">
        <f t="shared" si="80"/>
        <v>0</v>
      </c>
      <c r="R180" s="132">
        <f t="shared" si="81"/>
        <v>0</v>
      </c>
    </row>
    <row r="181" spans="1:18" ht="54" customHeight="1" thickTop="1" thickBot="1" x14ac:dyDescent="0.3">
      <c r="A181" s="110">
        <v>98</v>
      </c>
      <c r="B181" s="56" t="s">
        <v>174</v>
      </c>
      <c r="C181" s="96">
        <v>30</v>
      </c>
      <c r="D181" s="97" t="s">
        <v>59</v>
      </c>
      <c r="E181" s="116"/>
      <c r="F181" s="116"/>
      <c r="G181" s="124"/>
      <c r="H181" s="128">
        <v>0</v>
      </c>
      <c r="I181" s="129">
        <f t="shared" si="76"/>
        <v>0</v>
      </c>
      <c r="J181" s="128">
        <v>0</v>
      </c>
      <c r="K181" s="129">
        <f t="shared" si="77"/>
        <v>0</v>
      </c>
      <c r="L181" s="128">
        <v>0</v>
      </c>
      <c r="M181" s="129">
        <f t="shared" si="78"/>
        <v>0</v>
      </c>
      <c r="N181" s="128">
        <v>0</v>
      </c>
      <c r="O181" s="129">
        <f t="shared" si="79"/>
        <v>0</v>
      </c>
      <c r="P181" s="128">
        <v>0</v>
      </c>
      <c r="Q181" s="130">
        <f t="shared" si="80"/>
        <v>0</v>
      </c>
      <c r="R181" s="132">
        <f t="shared" si="81"/>
        <v>0</v>
      </c>
    </row>
    <row r="182" spans="1:18" ht="61.5" customHeight="1" thickTop="1" thickBot="1" x14ac:dyDescent="0.3">
      <c r="A182" s="110">
        <v>99</v>
      </c>
      <c r="B182" s="56" t="s">
        <v>175</v>
      </c>
      <c r="C182" s="96">
        <v>30</v>
      </c>
      <c r="D182" s="97" t="s">
        <v>59</v>
      </c>
      <c r="E182" s="116"/>
      <c r="F182" s="116"/>
      <c r="G182" s="124"/>
      <c r="H182" s="128">
        <v>0</v>
      </c>
      <c r="I182" s="129">
        <f t="shared" si="76"/>
        <v>0</v>
      </c>
      <c r="J182" s="128">
        <v>0</v>
      </c>
      <c r="K182" s="129">
        <f t="shared" si="77"/>
        <v>0</v>
      </c>
      <c r="L182" s="128">
        <v>0</v>
      </c>
      <c r="M182" s="129">
        <f t="shared" si="78"/>
        <v>0</v>
      </c>
      <c r="N182" s="128">
        <v>0</v>
      </c>
      <c r="O182" s="129">
        <f t="shared" si="79"/>
        <v>0</v>
      </c>
      <c r="P182" s="128">
        <v>0</v>
      </c>
      <c r="Q182" s="130">
        <f t="shared" si="80"/>
        <v>0</v>
      </c>
      <c r="R182" s="132">
        <f t="shared" si="81"/>
        <v>0</v>
      </c>
    </row>
    <row r="183" spans="1:18" ht="49.5" customHeight="1" thickTop="1" thickBot="1" x14ac:dyDescent="0.3">
      <c r="A183" s="110">
        <v>100</v>
      </c>
      <c r="B183" s="56" t="s">
        <v>176</v>
      </c>
      <c r="C183" s="96">
        <v>30</v>
      </c>
      <c r="D183" s="97" t="s">
        <v>59</v>
      </c>
      <c r="E183" s="116"/>
      <c r="F183" s="116"/>
      <c r="G183" s="124"/>
      <c r="H183" s="128">
        <v>0</v>
      </c>
      <c r="I183" s="129">
        <f t="shared" si="76"/>
        <v>0</v>
      </c>
      <c r="J183" s="128">
        <v>0</v>
      </c>
      <c r="K183" s="129">
        <f t="shared" si="77"/>
        <v>0</v>
      </c>
      <c r="L183" s="128">
        <v>0</v>
      </c>
      <c r="M183" s="129">
        <f t="shared" si="78"/>
        <v>0</v>
      </c>
      <c r="N183" s="128">
        <v>0</v>
      </c>
      <c r="O183" s="129">
        <f t="shared" si="79"/>
        <v>0</v>
      </c>
      <c r="P183" s="128">
        <v>0</v>
      </c>
      <c r="Q183" s="130">
        <f t="shared" si="80"/>
        <v>0</v>
      </c>
      <c r="R183" s="132">
        <f t="shared" si="81"/>
        <v>0</v>
      </c>
    </row>
    <row r="184" spans="1:18" ht="17.25" customHeight="1" x14ac:dyDescent="0.25">
      <c r="A184" s="172"/>
      <c r="B184" s="148" t="s">
        <v>93</v>
      </c>
      <c r="C184" s="149"/>
      <c r="D184" s="150"/>
      <c r="E184" s="157"/>
      <c r="F184" s="158"/>
      <c r="G184" s="158"/>
      <c r="H184" s="213">
        <f>SUM(I175:I183)</f>
        <v>0</v>
      </c>
      <c r="I184" s="219"/>
      <c r="J184" s="213">
        <f>SUM(K175:K183)</f>
        <v>0</v>
      </c>
      <c r="K184" s="219"/>
      <c r="L184" s="213">
        <f>SUM(M175:M183)</f>
        <v>0</v>
      </c>
      <c r="M184" s="219"/>
      <c r="N184" s="213">
        <f>SUM(O175:O183)</f>
        <v>0</v>
      </c>
      <c r="O184" s="219"/>
      <c r="P184" s="213">
        <f>SUM(Q175:Q183)</f>
        <v>0</v>
      </c>
      <c r="Q184" s="214"/>
      <c r="R184" s="224">
        <f>SUM(R175:R183)</f>
        <v>0</v>
      </c>
    </row>
    <row r="185" spans="1:18" ht="17.25" customHeight="1" x14ac:dyDescent="0.25">
      <c r="A185" s="172"/>
      <c r="B185" s="151"/>
      <c r="C185" s="152"/>
      <c r="D185" s="153"/>
      <c r="E185" s="159"/>
      <c r="F185" s="160"/>
      <c r="G185" s="160"/>
      <c r="H185" s="220"/>
      <c r="I185" s="221"/>
      <c r="J185" s="220"/>
      <c r="K185" s="221"/>
      <c r="L185" s="220"/>
      <c r="M185" s="221"/>
      <c r="N185" s="220"/>
      <c r="O185" s="221"/>
      <c r="P185" s="215"/>
      <c r="Q185" s="216"/>
      <c r="R185" s="225"/>
    </row>
    <row r="186" spans="1:18" ht="17.25" customHeight="1" thickBot="1" x14ac:dyDescent="0.3">
      <c r="A186" s="172"/>
      <c r="B186" s="154"/>
      <c r="C186" s="155"/>
      <c r="D186" s="156"/>
      <c r="E186" s="161"/>
      <c r="F186" s="162"/>
      <c r="G186" s="162"/>
      <c r="H186" s="222"/>
      <c r="I186" s="223"/>
      <c r="J186" s="222"/>
      <c r="K186" s="223"/>
      <c r="L186" s="222"/>
      <c r="M186" s="223"/>
      <c r="N186" s="222"/>
      <c r="O186" s="223"/>
      <c r="P186" s="217"/>
      <c r="Q186" s="218"/>
      <c r="R186" s="233"/>
    </row>
    <row r="187" spans="1:18" ht="20.100000000000001" customHeight="1" thickBot="1" x14ac:dyDescent="0.3">
      <c r="A187" s="40"/>
      <c r="B187" s="47" t="s">
        <v>44</v>
      </c>
      <c r="C187" s="36"/>
      <c r="D187" s="37"/>
      <c r="E187" s="250"/>
      <c r="F187" s="251"/>
      <c r="G187" s="251"/>
      <c r="H187" s="248"/>
      <c r="I187" s="248"/>
      <c r="J187" s="248"/>
      <c r="K187" s="248"/>
      <c r="L187" s="248"/>
      <c r="M187" s="248"/>
      <c r="N187" s="248"/>
      <c r="O187" s="248"/>
      <c r="P187" s="248"/>
      <c r="Q187" s="249"/>
      <c r="R187" s="133"/>
    </row>
    <row r="188" spans="1:18" ht="47.25" x14ac:dyDescent="0.25">
      <c r="A188" s="48"/>
      <c r="B188" s="53" t="s">
        <v>14</v>
      </c>
      <c r="C188" s="50"/>
      <c r="D188" s="51"/>
      <c r="E188" s="238"/>
      <c r="F188" s="239"/>
      <c r="G188" s="239"/>
      <c r="H188" s="242"/>
      <c r="I188" s="242"/>
      <c r="J188" s="242"/>
      <c r="K188" s="242"/>
      <c r="L188" s="242"/>
      <c r="M188" s="242"/>
      <c r="N188" s="242"/>
      <c r="O188" s="242"/>
      <c r="P188" s="242"/>
      <c r="Q188" s="243"/>
      <c r="R188" s="246"/>
    </row>
    <row r="189" spans="1:18" ht="32.25" thickBot="1" x14ac:dyDescent="0.3">
      <c r="A189" s="48"/>
      <c r="B189" s="52" t="s">
        <v>6</v>
      </c>
      <c r="C189" s="50"/>
      <c r="D189" s="51"/>
      <c r="E189" s="240"/>
      <c r="F189" s="241"/>
      <c r="G189" s="241"/>
      <c r="H189" s="244"/>
      <c r="I189" s="244"/>
      <c r="J189" s="244"/>
      <c r="K189" s="244"/>
      <c r="L189" s="244"/>
      <c r="M189" s="244"/>
      <c r="N189" s="244"/>
      <c r="O189" s="244"/>
      <c r="P189" s="244"/>
      <c r="Q189" s="245"/>
      <c r="R189" s="247"/>
    </row>
    <row r="190" spans="1:18" ht="81.75" customHeight="1" thickTop="1" thickBot="1" x14ac:dyDescent="0.3">
      <c r="A190" s="110">
        <v>101</v>
      </c>
      <c r="B190" s="56" t="s">
        <v>177</v>
      </c>
      <c r="C190" s="96">
        <v>30</v>
      </c>
      <c r="D190" s="97" t="s">
        <v>59</v>
      </c>
      <c r="E190" s="116"/>
      <c r="F190" s="116"/>
      <c r="G190" s="124"/>
      <c r="H190" s="128">
        <v>0</v>
      </c>
      <c r="I190" s="129">
        <f>(C190*H190)</f>
        <v>0</v>
      </c>
      <c r="J190" s="128">
        <v>0</v>
      </c>
      <c r="K190" s="129">
        <f>(C190*J190)</f>
        <v>0</v>
      </c>
      <c r="L190" s="128">
        <v>0</v>
      </c>
      <c r="M190" s="129">
        <f>(C190*L190)</f>
        <v>0</v>
      </c>
      <c r="N190" s="128">
        <v>0</v>
      </c>
      <c r="O190" s="129">
        <f>(C190*N190)</f>
        <v>0</v>
      </c>
      <c r="P190" s="128">
        <v>0</v>
      </c>
      <c r="Q190" s="130">
        <f>(C190*P190)</f>
        <v>0</v>
      </c>
      <c r="R190" s="132">
        <f>I190+K190+M190+O190+Q190</f>
        <v>0</v>
      </c>
    </row>
    <row r="191" spans="1:18" ht="81" customHeight="1" thickTop="1" thickBot="1" x14ac:dyDescent="0.3">
      <c r="A191" s="110">
        <v>102</v>
      </c>
      <c r="B191" s="56" t="s">
        <v>178</v>
      </c>
      <c r="C191" s="96">
        <v>30</v>
      </c>
      <c r="D191" s="97" t="s">
        <v>59</v>
      </c>
      <c r="E191" s="116"/>
      <c r="F191" s="116"/>
      <c r="G191" s="124"/>
      <c r="H191" s="128">
        <v>0</v>
      </c>
      <c r="I191" s="129">
        <f>(C191*H191)</f>
        <v>0</v>
      </c>
      <c r="J191" s="128">
        <v>0</v>
      </c>
      <c r="K191" s="129">
        <f>(C191*J191)</f>
        <v>0</v>
      </c>
      <c r="L191" s="128">
        <v>0</v>
      </c>
      <c r="M191" s="129">
        <f>(C191*L191)</f>
        <v>0</v>
      </c>
      <c r="N191" s="128">
        <v>0</v>
      </c>
      <c r="O191" s="129">
        <f>(C191*N191)</f>
        <v>0</v>
      </c>
      <c r="P191" s="128">
        <v>0</v>
      </c>
      <c r="Q191" s="130">
        <f>(C191*P191)</f>
        <v>0</v>
      </c>
      <c r="R191" s="132">
        <f>I191+K191+M191+O191+Q191</f>
        <v>0</v>
      </c>
    </row>
    <row r="192" spans="1:18" ht="93.75" customHeight="1" thickTop="1" thickBot="1" x14ac:dyDescent="0.3">
      <c r="A192" s="110">
        <v>103</v>
      </c>
      <c r="B192" s="56" t="s">
        <v>179</v>
      </c>
      <c r="C192" s="96">
        <v>30</v>
      </c>
      <c r="D192" s="97" t="s">
        <v>59</v>
      </c>
      <c r="E192" s="116"/>
      <c r="F192" s="116"/>
      <c r="G192" s="124"/>
      <c r="H192" s="128">
        <v>0</v>
      </c>
      <c r="I192" s="129">
        <f>(C192*H192)</f>
        <v>0</v>
      </c>
      <c r="J192" s="128">
        <v>0</v>
      </c>
      <c r="K192" s="129">
        <f>(C192*J192)</f>
        <v>0</v>
      </c>
      <c r="L192" s="128">
        <v>0</v>
      </c>
      <c r="M192" s="129">
        <f>(C192*L192)</f>
        <v>0</v>
      </c>
      <c r="N192" s="128">
        <v>0</v>
      </c>
      <c r="O192" s="129">
        <f>(C192*N192)</f>
        <v>0</v>
      </c>
      <c r="P192" s="128">
        <v>0</v>
      </c>
      <c r="Q192" s="130">
        <f>(C192*P192)</f>
        <v>0</v>
      </c>
      <c r="R192" s="132">
        <f>I192+K192+M192+O192+Q192</f>
        <v>0</v>
      </c>
    </row>
    <row r="193" spans="1:18" ht="16.5" customHeight="1" x14ac:dyDescent="0.25">
      <c r="A193" s="172"/>
      <c r="B193" s="148" t="s">
        <v>94</v>
      </c>
      <c r="C193" s="149"/>
      <c r="D193" s="150"/>
      <c r="E193" s="252"/>
      <c r="F193" s="253"/>
      <c r="G193" s="254"/>
      <c r="H193" s="213">
        <f>SUM(I190:I192)</f>
        <v>0</v>
      </c>
      <c r="I193" s="219"/>
      <c r="J193" s="213">
        <f>SUM(K190:K192)</f>
        <v>0</v>
      </c>
      <c r="K193" s="219"/>
      <c r="L193" s="213">
        <f>SUM(M190:M192)</f>
        <v>0</v>
      </c>
      <c r="M193" s="219"/>
      <c r="N193" s="213">
        <f>SUM(O190:O192)</f>
        <v>0</v>
      </c>
      <c r="O193" s="219"/>
      <c r="P193" s="213">
        <f>SUM(Q190:Q192)</f>
        <v>0</v>
      </c>
      <c r="Q193" s="219"/>
      <c r="R193" s="224">
        <f>SUM(R190:R192)</f>
        <v>0</v>
      </c>
    </row>
    <row r="194" spans="1:18" ht="16.5" customHeight="1" x14ac:dyDescent="0.25">
      <c r="A194" s="172"/>
      <c r="B194" s="151"/>
      <c r="C194" s="152"/>
      <c r="D194" s="153"/>
      <c r="E194" s="255"/>
      <c r="F194" s="256"/>
      <c r="G194" s="257"/>
      <c r="H194" s="220"/>
      <c r="I194" s="221"/>
      <c r="J194" s="220"/>
      <c r="K194" s="221"/>
      <c r="L194" s="220"/>
      <c r="M194" s="221"/>
      <c r="N194" s="220"/>
      <c r="O194" s="221"/>
      <c r="P194" s="220"/>
      <c r="Q194" s="221"/>
      <c r="R194" s="225"/>
    </row>
    <row r="195" spans="1:18" ht="16.5" customHeight="1" thickBot="1" x14ac:dyDescent="0.3">
      <c r="A195" s="172"/>
      <c r="B195" s="154"/>
      <c r="C195" s="155"/>
      <c r="D195" s="156"/>
      <c r="E195" s="258"/>
      <c r="F195" s="259"/>
      <c r="G195" s="260"/>
      <c r="H195" s="222"/>
      <c r="I195" s="223"/>
      <c r="J195" s="222"/>
      <c r="K195" s="223"/>
      <c r="L195" s="222"/>
      <c r="M195" s="223"/>
      <c r="N195" s="222"/>
      <c r="O195" s="223"/>
      <c r="P195" s="222"/>
      <c r="Q195" s="223"/>
      <c r="R195" s="233"/>
    </row>
    <row r="196" spans="1:18" ht="31.5" customHeight="1" x14ac:dyDescent="0.25">
      <c r="A196" s="40"/>
      <c r="B196" s="47" t="s">
        <v>45</v>
      </c>
      <c r="C196" s="36"/>
      <c r="D196" s="37"/>
      <c r="E196" s="250"/>
      <c r="F196" s="251"/>
      <c r="G196" s="251"/>
      <c r="H196" s="248"/>
      <c r="I196" s="248"/>
      <c r="J196" s="248"/>
      <c r="K196" s="248"/>
      <c r="L196" s="248"/>
      <c r="M196" s="248"/>
      <c r="N196" s="248"/>
      <c r="O196" s="248"/>
      <c r="P196" s="248"/>
      <c r="Q196" s="248"/>
      <c r="R196" s="64"/>
    </row>
    <row r="197" spans="1:18" ht="15.75" x14ac:dyDescent="0.25">
      <c r="A197" s="48"/>
      <c r="B197" s="53" t="s">
        <v>15</v>
      </c>
      <c r="C197" s="50"/>
      <c r="D197" s="51"/>
      <c r="E197" s="238"/>
      <c r="F197" s="239"/>
      <c r="G197" s="239"/>
      <c r="H197" s="242"/>
      <c r="I197" s="242"/>
      <c r="J197" s="242"/>
      <c r="K197" s="242"/>
      <c r="L197" s="242"/>
      <c r="M197" s="242"/>
      <c r="N197" s="242"/>
      <c r="O197" s="242"/>
      <c r="P197" s="242"/>
      <c r="Q197" s="242"/>
      <c r="R197" s="263"/>
    </row>
    <row r="198" spans="1:18" ht="15.75" x14ac:dyDescent="0.25">
      <c r="A198" s="48"/>
      <c r="B198" s="53"/>
      <c r="C198" s="50"/>
      <c r="D198" s="51"/>
      <c r="E198" s="261"/>
      <c r="F198" s="256"/>
      <c r="G198" s="256"/>
      <c r="H198" s="262"/>
      <c r="I198" s="262"/>
      <c r="J198" s="262"/>
      <c r="K198" s="262"/>
      <c r="L198" s="262"/>
      <c r="M198" s="262"/>
      <c r="N198" s="262"/>
      <c r="O198" s="262"/>
      <c r="P198" s="262"/>
      <c r="Q198" s="262"/>
      <c r="R198" s="264"/>
    </row>
    <row r="199" spans="1:18" ht="32.25" thickBot="1" x14ac:dyDescent="0.3">
      <c r="A199" s="48"/>
      <c r="B199" s="52" t="s">
        <v>6</v>
      </c>
      <c r="C199" s="50"/>
      <c r="D199" s="51"/>
      <c r="E199" s="240"/>
      <c r="F199" s="241"/>
      <c r="G199" s="241"/>
      <c r="H199" s="244"/>
      <c r="I199" s="244"/>
      <c r="J199" s="244"/>
      <c r="K199" s="244"/>
      <c r="L199" s="244"/>
      <c r="M199" s="244"/>
      <c r="N199" s="244"/>
      <c r="O199" s="244"/>
      <c r="P199" s="244"/>
      <c r="Q199" s="244"/>
      <c r="R199" s="265"/>
    </row>
    <row r="200" spans="1:18" ht="64.5" customHeight="1" thickTop="1" thickBot="1" x14ac:dyDescent="0.3">
      <c r="A200" s="110">
        <v>104</v>
      </c>
      <c r="B200" s="56" t="s">
        <v>180</v>
      </c>
      <c r="C200" s="96">
        <v>30</v>
      </c>
      <c r="D200" s="97" t="s">
        <v>59</v>
      </c>
      <c r="E200" s="116"/>
      <c r="F200" s="116"/>
      <c r="G200" s="124"/>
      <c r="H200" s="128">
        <v>0</v>
      </c>
      <c r="I200" s="129">
        <f t="shared" ref="I200:I206" si="82">(C200*H200)</f>
        <v>0</v>
      </c>
      <c r="J200" s="128">
        <v>0</v>
      </c>
      <c r="K200" s="129">
        <f t="shared" ref="K200:K206" si="83">(C200*J200)</f>
        <v>0</v>
      </c>
      <c r="L200" s="128">
        <v>0</v>
      </c>
      <c r="M200" s="129">
        <f t="shared" ref="M200:M206" si="84">(C200*L200)</f>
        <v>0</v>
      </c>
      <c r="N200" s="128">
        <v>0</v>
      </c>
      <c r="O200" s="129">
        <f t="shared" ref="O200:O206" si="85">(C200*N200)</f>
        <v>0</v>
      </c>
      <c r="P200" s="128">
        <v>0</v>
      </c>
      <c r="Q200" s="129">
        <f t="shared" ref="Q200:Q206" si="86">(C200*P200)</f>
        <v>0</v>
      </c>
      <c r="R200" s="131">
        <f t="shared" ref="R200:R206" si="87">I200+K200+M200+O200+Q200</f>
        <v>0</v>
      </c>
    </row>
    <row r="201" spans="1:18" ht="61.5" customHeight="1" thickTop="1" thickBot="1" x14ac:dyDescent="0.3">
      <c r="A201" s="110">
        <v>105</v>
      </c>
      <c r="B201" s="56" t="s">
        <v>181</v>
      </c>
      <c r="C201" s="96">
        <v>30</v>
      </c>
      <c r="D201" s="97" t="s">
        <v>59</v>
      </c>
      <c r="E201" s="116"/>
      <c r="F201" s="116"/>
      <c r="G201" s="124"/>
      <c r="H201" s="128">
        <v>0</v>
      </c>
      <c r="I201" s="129">
        <f t="shared" si="82"/>
        <v>0</v>
      </c>
      <c r="J201" s="128">
        <v>0</v>
      </c>
      <c r="K201" s="129">
        <f t="shared" si="83"/>
        <v>0</v>
      </c>
      <c r="L201" s="128">
        <v>0</v>
      </c>
      <c r="M201" s="129">
        <f t="shared" si="84"/>
        <v>0</v>
      </c>
      <c r="N201" s="128">
        <v>0</v>
      </c>
      <c r="O201" s="129">
        <f t="shared" si="85"/>
        <v>0</v>
      </c>
      <c r="P201" s="128">
        <v>0</v>
      </c>
      <c r="Q201" s="129">
        <f t="shared" si="86"/>
        <v>0</v>
      </c>
      <c r="R201" s="132">
        <f t="shared" si="87"/>
        <v>0</v>
      </c>
    </row>
    <row r="202" spans="1:18" ht="60" customHeight="1" thickTop="1" thickBot="1" x14ac:dyDescent="0.3">
      <c r="A202" s="110">
        <v>106</v>
      </c>
      <c r="B202" s="56" t="s">
        <v>182</v>
      </c>
      <c r="C202" s="96">
        <v>30</v>
      </c>
      <c r="D202" s="97" t="s">
        <v>59</v>
      </c>
      <c r="E202" s="116"/>
      <c r="F202" s="116"/>
      <c r="G202" s="124"/>
      <c r="H202" s="128">
        <v>0</v>
      </c>
      <c r="I202" s="129">
        <f t="shared" si="82"/>
        <v>0</v>
      </c>
      <c r="J202" s="128">
        <v>0</v>
      </c>
      <c r="K202" s="129">
        <f t="shared" si="83"/>
        <v>0</v>
      </c>
      <c r="L202" s="128">
        <v>0</v>
      </c>
      <c r="M202" s="129">
        <f t="shared" si="84"/>
        <v>0</v>
      </c>
      <c r="N202" s="128">
        <v>0</v>
      </c>
      <c r="O202" s="129">
        <f t="shared" si="85"/>
        <v>0</v>
      </c>
      <c r="P202" s="128">
        <v>0</v>
      </c>
      <c r="Q202" s="129">
        <f t="shared" si="86"/>
        <v>0</v>
      </c>
      <c r="R202" s="132">
        <f t="shared" si="87"/>
        <v>0</v>
      </c>
    </row>
    <row r="203" spans="1:18" ht="163.5" customHeight="1" thickTop="1" thickBot="1" x14ac:dyDescent="0.3">
      <c r="A203" s="110">
        <v>107</v>
      </c>
      <c r="B203" s="202" t="s">
        <v>183</v>
      </c>
      <c r="C203" s="96">
        <v>30</v>
      </c>
      <c r="D203" s="97" t="s">
        <v>59</v>
      </c>
      <c r="E203" s="116"/>
      <c r="F203" s="116"/>
      <c r="G203" s="124"/>
      <c r="H203" s="128">
        <v>0</v>
      </c>
      <c r="I203" s="129">
        <f t="shared" si="82"/>
        <v>0</v>
      </c>
      <c r="J203" s="128">
        <v>0</v>
      </c>
      <c r="K203" s="129">
        <f t="shared" si="83"/>
        <v>0</v>
      </c>
      <c r="L203" s="128">
        <v>0</v>
      </c>
      <c r="M203" s="129">
        <f t="shared" si="84"/>
        <v>0</v>
      </c>
      <c r="N203" s="128">
        <v>0</v>
      </c>
      <c r="O203" s="129">
        <f t="shared" si="85"/>
        <v>0</v>
      </c>
      <c r="P203" s="128">
        <v>0</v>
      </c>
      <c r="Q203" s="129">
        <f t="shared" si="86"/>
        <v>0</v>
      </c>
      <c r="R203" s="132">
        <f t="shared" si="87"/>
        <v>0</v>
      </c>
    </row>
    <row r="204" spans="1:18" ht="166.5" customHeight="1" thickTop="1" thickBot="1" x14ac:dyDescent="0.3">
      <c r="A204" s="110">
        <v>108</v>
      </c>
      <c r="B204" s="202" t="s">
        <v>184</v>
      </c>
      <c r="C204" s="96">
        <v>30</v>
      </c>
      <c r="D204" s="97" t="s">
        <v>59</v>
      </c>
      <c r="E204" s="116"/>
      <c r="F204" s="116"/>
      <c r="G204" s="124"/>
      <c r="H204" s="128">
        <v>0</v>
      </c>
      <c r="I204" s="129">
        <f t="shared" si="82"/>
        <v>0</v>
      </c>
      <c r="J204" s="128">
        <v>0</v>
      </c>
      <c r="K204" s="129">
        <f t="shared" si="83"/>
        <v>0</v>
      </c>
      <c r="L204" s="128">
        <v>0</v>
      </c>
      <c r="M204" s="129">
        <f t="shared" si="84"/>
        <v>0</v>
      </c>
      <c r="N204" s="128">
        <v>0</v>
      </c>
      <c r="O204" s="129">
        <f t="shared" si="85"/>
        <v>0</v>
      </c>
      <c r="P204" s="128">
        <v>0</v>
      </c>
      <c r="Q204" s="129">
        <f t="shared" si="86"/>
        <v>0</v>
      </c>
      <c r="R204" s="132">
        <f t="shared" si="87"/>
        <v>0</v>
      </c>
    </row>
    <row r="205" spans="1:18" ht="160.5" customHeight="1" thickTop="1" thickBot="1" x14ac:dyDescent="0.3">
      <c r="A205" s="110">
        <v>109</v>
      </c>
      <c r="B205" s="201" t="s">
        <v>185</v>
      </c>
      <c r="C205" s="96">
        <v>30</v>
      </c>
      <c r="D205" s="97" t="s">
        <v>59</v>
      </c>
      <c r="E205" s="116"/>
      <c r="F205" s="116"/>
      <c r="G205" s="124"/>
      <c r="H205" s="128">
        <v>0</v>
      </c>
      <c r="I205" s="129">
        <f t="shared" si="82"/>
        <v>0</v>
      </c>
      <c r="J205" s="128">
        <v>0</v>
      </c>
      <c r="K205" s="129">
        <f t="shared" si="83"/>
        <v>0</v>
      </c>
      <c r="L205" s="128">
        <v>0</v>
      </c>
      <c r="M205" s="129">
        <f t="shared" si="84"/>
        <v>0</v>
      </c>
      <c r="N205" s="128">
        <v>0</v>
      </c>
      <c r="O205" s="129">
        <f t="shared" si="85"/>
        <v>0</v>
      </c>
      <c r="P205" s="128">
        <v>0</v>
      </c>
      <c r="Q205" s="129">
        <f t="shared" si="86"/>
        <v>0</v>
      </c>
      <c r="R205" s="132">
        <f t="shared" si="87"/>
        <v>0</v>
      </c>
    </row>
    <row r="206" spans="1:18" ht="156" customHeight="1" thickTop="1" thickBot="1" x14ac:dyDescent="0.3">
      <c r="A206" s="110">
        <v>110</v>
      </c>
      <c r="B206" s="201" t="s">
        <v>186</v>
      </c>
      <c r="C206" s="96">
        <v>30</v>
      </c>
      <c r="D206" s="97" t="s">
        <v>59</v>
      </c>
      <c r="E206" s="116"/>
      <c r="F206" s="116"/>
      <c r="G206" s="124"/>
      <c r="H206" s="128">
        <v>0</v>
      </c>
      <c r="I206" s="129">
        <f t="shared" si="82"/>
        <v>0</v>
      </c>
      <c r="J206" s="128">
        <v>0</v>
      </c>
      <c r="K206" s="129">
        <f t="shared" si="83"/>
        <v>0</v>
      </c>
      <c r="L206" s="128">
        <v>0</v>
      </c>
      <c r="M206" s="129">
        <f t="shared" si="84"/>
        <v>0</v>
      </c>
      <c r="N206" s="128">
        <v>0</v>
      </c>
      <c r="O206" s="129">
        <f t="shared" si="85"/>
        <v>0</v>
      </c>
      <c r="P206" s="128">
        <v>0</v>
      </c>
      <c r="Q206" s="129">
        <f t="shared" si="86"/>
        <v>0</v>
      </c>
      <c r="R206" s="132">
        <f t="shared" si="87"/>
        <v>0</v>
      </c>
    </row>
    <row r="207" spans="1:18" ht="21.75" customHeight="1" x14ac:dyDescent="0.25">
      <c r="A207" s="146"/>
      <c r="B207" s="148" t="s">
        <v>95</v>
      </c>
      <c r="C207" s="149"/>
      <c r="D207" s="150"/>
      <c r="E207" s="252"/>
      <c r="F207" s="253"/>
      <c r="G207" s="254"/>
      <c r="H207" s="213">
        <f>SUM(I200:I206)</f>
        <v>0</v>
      </c>
      <c r="I207" s="219"/>
      <c r="J207" s="213">
        <f>SUM(K200:K206)</f>
        <v>0</v>
      </c>
      <c r="K207" s="219"/>
      <c r="L207" s="213">
        <f>SUM(M200:M206)</f>
        <v>0</v>
      </c>
      <c r="M207" s="219"/>
      <c r="N207" s="213">
        <f>SUM(O200:O206)</f>
        <v>0</v>
      </c>
      <c r="O207" s="219"/>
      <c r="P207" s="213">
        <f>SUM(Q200:Q206)</f>
        <v>0</v>
      </c>
      <c r="Q207" s="214"/>
      <c r="R207" s="224">
        <f>SUM(R200:R206)</f>
        <v>0</v>
      </c>
    </row>
    <row r="208" spans="1:18" ht="21.75" customHeight="1" x14ac:dyDescent="0.25">
      <c r="A208" s="146"/>
      <c r="B208" s="151"/>
      <c r="C208" s="152"/>
      <c r="D208" s="153"/>
      <c r="E208" s="255"/>
      <c r="F208" s="256"/>
      <c r="G208" s="257"/>
      <c r="H208" s="220"/>
      <c r="I208" s="221"/>
      <c r="J208" s="220"/>
      <c r="K208" s="221"/>
      <c r="L208" s="220"/>
      <c r="M208" s="221"/>
      <c r="N208" s="220"/>
      <c r="O208" s="221"/>
      <c r="P208" s="215"/>
      <c r="Q208" s="216"/>
      <c r="R208" s="225"/>
    </row>
    <row r="209" spans="1:18" ht="21.75" customHeight="1" thickBot="1" x14ac:dyDescent="0.3">
      <c r="A209" s="146"/>
      <c r="B209" s="154"/>
      <c r="C209" s="155"/>
      <c r="D209" s="156"/>
      <c r="E209" s="258"/>
      <c r="F209" s="259"/>
      <c r="G209" s="260"/>
      <c r="H209" s="222"/>
      <c r="I209" s="223"/>
      <c r="J209" s="222"/>
      <c r="K209" s="223"/>
      <c r="L209" s="222"/>
      <c r="M209" s="223"/>
      <c r="N209" s="222"/>
      <c r="O209" s="223"/>
      <c r="P209" s="217"/>
      <c r="Q209" s="218"/>
      <c r="R209" s="233"/>
    </row>
    <row r="210" spans="1:18" ht="20.100000000000001" customHeight="1" thickBot="1" x14ac:dyDescent="0.3">
      <c r="A210" s="107"/>
      <c r="B210" s="31" t="s">
        <v>46</v>
      </c>
      <c r="C210" s="36"/>
      <c r="D210" s="37"/>
      <c r="E210" s="250"/>
      <c r="F210" s="251"/>
      <c r="G210" s="251"/>
      <c r="H210" s="251"/>
      <c r="I210" s="251"/>
      <c r="J210" s="251"/>
      <c r="K210" s="251"/>
      <c r="L210" s="251"/>
      <c r="M210" s="251"/>
      <c r="N210" s="251"/>
      <c r="O210" s="251"/>
      <c r="P210" s="251"/>
      <c r="Q210" s="251"/>
      <c r="R210" s="266"/>
    </row>
    <row r="211" spans="1:18" ht="130.5" customHeight="1" thickTop="1" thickBot="1" x14ac:dyDescent="0.3">
      <c r="A211" s="110">
        <v>111</v>
      </c>
      <c r="B211" s="12" t="s">
        <v>187</v>
      </c>
      <c r="C211" s="96">
        <v>30</v>
      </c>
      <c r="D211" s="97" t="s">
        <v>59</v>
      </c>
      <c r="E211" s="116"/>
      <c r="F211" s="116"/>
      <c r="G211" s="124"/>
      <c r="H211" s="128">
        <v>0</v>
      </c>
      <c r="I211" s="129">
        <f>(C211*H211)</f>
        <v>0</v>
      </c>
      <c r="J211" s="128">
        <v>0</v>
      </c>
      <c r="K211" s="129">
        <f>(C211*J211)</f>
        <v>0</v>
      </c>
      <c r="L211" s="128">
        <v>0</v>
      </c>
      <c r="M211" s="129">
        <f>(C211*L211)</f>
        <v>0</v>
      </c>
      <c r="N211" s="128">
        <v>0</v>
      </c>
      <c r="O211" s="129">
        <f>(C211*N211)</f>
        <v>0</v>
      </c>
      <c r="P211" s="128">
        <v>0</v>
      </c>
      <c r="Q211" s="129">
        <f>(C211*P211)</f>
        <v>0</v>
      </c>
      <c r="R211" s="131">
        <f>I211+K211+M211+O211+Q211</f>
        <v>0</v>
      </c>
    </row>
    <row r="212" spans="1:18" ht="48" customHeight="1" thickTop="1" thickBot="1" x14ac:dyDescent="0.3">
      <c r="A212" s="110">
        <v>112</v>
      </c>
      <c r="B212" s="28" t="s">
        <v>188</v>
      </c>
      <c r="C212" s="96">
        <v>30</v>
      </c>
      <c r="D212" s="97" t="s">
        <v>59</v>
      </c>
      <c r="E212" s="116"/>
      <c r="F212" s="116"/>
      <c r="G212" s="124"/>
      <c r="H212" s="128">
        <v>0</v>
      </c>
      <c r="I212" s="129">
        <f>(C212*H212)</f>
        <v>0</v>
      </c>
      <c r="J212" s="128">
        <v>0</v>
      </c>
      <c r="K212" s="129">
        <f>(C212*J212)</f>
        <v>0</v>
      </c>
      <c r="L212" s="128">
        <v>0</v>
      </c>
      <c r="M212" s="129">
        <f>(C212*L212)</f>
        <v>0</v>
      </c>
      <c r="N212" s="128">
        <v>0</v>
      </c>
      <c r="O212" s="129">
        <f>(C212*N212)</f>
        <v>0</v>
      </c>
      <c r="P212" s="128">
        <v>0</v>
      </c>
      <c r="Q212" s="129">
        <f>(C212*P212)</f>
        <v>0</v>
      </c>
      <c r="R212" s="132">
        <f>I212+K212+M212+O212+Q212</f>
        <v>0</v>
      </c>
    </row>
    <row r="213" spans="1:18" ht="130.5" customHeight="1" thickTop="1" thickBot="1" x14ac:dyDescent="0.3">
      <c r="A213" s="110">
        <v>113</v>
      </c>
      <c r="B213" s="28" t="s">
        <v>189</v>
      </c>
      <c r="C213" s="96">
        <v>30</v>
      </c>
      <c r="D213" s="97" t="s">
        <v>59</v>
      </c>
      <c r="E213" s="116"/>
      <c r="F213" s="116"/>
      <c r="G213" s="124"/>
      <c r="H213" s="128">
        <v>0</v>
      </c>
      <c r="I213" s="129">
        <f>(C213*H213)</f>
        <v>0</v>
      </c>
      <c r="J213" s="128">
        <v>0</v>
      </c>
      <c r="K213" s="129">
        <f>(C213*J213)</f>
        <v>0</v>
      </c>
      <c r="L213" s="128">
        <v>0</v>
      </c>
      <c r="M213" s="129">
        <f>(C213*L213)</f>
        <v>0</v>
      </c>
      <c r="N213" s="128">
        <v>0</v>
      </c>
      <c r="O213" s="129">
        <f>(C213*N213)</f>
        <v>0</v>
      </c>
      <c r="P213" s="128">
        <v>0</v>
      </c>
      <c r="Q213" s="129">
        <f>(C213*P213)</f>
        <v>0</v>
      </c>
      <c r="R213" s="132">
        <f>I213+K213+M213+O213+Q213</f>
        <v>0</v>
      </c>
    </row>
    <row r="214" spans="1:18" ht="45.75" customHeight="1" thickTop="1" thickBot="1" x14ac:dyDescent="0.3">
      <c r="A214" s="110">
        <v>114</v>
      </c>
      <c r="B214" s="28" t="s">
        <v>190</v>
      </c>
      <c r="C214" s="96">
        <v>30</v>
      </c>
      <c r="D214" s="97" t="s">
        <v>59</v>
      </c>
      <c r="E214" s="116"/>
      <c r="F214" s="116"/>
      <c r="G214" s="124"/>
      <c r="H214" s="128">
        <v>0</v>
      </c>
      <c r="I214" s="129">
        <f>(C214*H214)</f>
        <v>0</v>
      </c>
      <c r="J214" s="128">
        <v>0</v>
      </c>
      <c r="K214" s="129">
        <f>(C214*J214)</f>
        <v>0</v>
      </c>
      <c r="L214" s="128">
        <v>0</v>
      </c>
      <c r="M214" s="129">
        <f>(C214*L214)</f>
        <v>0</v>
      </c>
      <c r="N214" s="128">
        <v>0</v>
      </c>
      <c r="O214" s="129">
        <f>(C214*N214)</f>
        <v>0</v>
      </c>
      <c r="P214" s="128">
        <v>0</v>
      </c>
      <c r="Q214" s="129">
        <f>(C214*P214)</f>
        <v>0</v>
      </c>
      <c r="R214" s="132">
        <f>I214+K214+M214+O214+Q214</f>
        <v>0</v>
      </c>
    </row>
    <row r="215" spans="1:18" ht="24" customHeight="1" x14ac:dyDescent="0.25">
      <c r="A215" s="146"/>
      <c r="B215" s="148" t="s">
        <v>96</v>
      </c>
      <c r="C215" s="149"/>
      <c r="D215" s="150"/>
      <c r="E215" s="252"/>
      <c r="F215" s="253"/>
      <c r="G215" s="254"/>
      <c r="H215" s="213">
        <f>SUM(I211:I214)</f>
        <v>0</v>
      </c>
      <c r="I215" s="219"/>
      <c r="J215" s="213">
        <f>SUM(K211:K214)</f>
        <v>0</v>
      </c>
      <c r="K215" s="219"/>
      <c r="L215" s="213">
        <f>SUM(M211:M214)</f>
        <v>0</v>
      </c>
      <c r="M215" s="219"/>
      <c r="N215" s="213">
        <f>SUM(O211:O214)</f>
        <v>0</v>
      </c>
      <c r="O215" s="219"/>
      <c r="P215" s="213">
        <f>SUM(Q211:Q214)</f>
        <v>0</v>
      </c>
      <c r="Q215" s="219"/>
      <c r="R215" s="224">
        <f>SUM(R211:R214)</f>
        <v>0</v>
      </c>
    </row>
    <row r="216" spans="1:18" ht="24" customHeight="1" x14ac:dyDescent="0.25">
      <c r="A216" s="146"/>
      <c r="B216" s="151"/>
      <c r="C216" s="152"/>
      <c r="D216" s="153"/>
      <c r="E216" s="255"/>
      <c r="F216" s="256"/>
      <c r="G216" s="257"/>
      <c r="H216" s="220"/>
      <c r="I216" s="221"/>
      <c r="J216" s="220"/>
      <c r="K216" s="221"/>
      <c r="L216" s="220"/>
      <c r="M216" s="221"/>
      <c r="N216" s="220"/>
      <c r="O216" s="221"/>
      <c r="P216" s="220"/>
      <c r="Q216" s="221"/>
      <c r="R216" s="225"/>
    </row>
    <row r="217" spans="1:18" ht="24" customHeight="1" thickBot="1" x14ac:dyDescent="0.3">
      <c r="A217" s="146"/>
      <c r="B217" s="154"/>
      <c r="C217" s="155"/>
      <c r="D217" s="156"/>
      <c r="E217" s="258"/>
      <c r="F217" s="259"/>
      <c r="G217" s="260"/>
      <c r="H217" s="222"/>
      <c r="I217" s="223"/>
      <c r="J217" s="222"/>
      <c r="K217" s="223"/>
      <c r="L217" s="222"/>
      <c r="M217" s="223"/>
      <c r="N217" s="222"/>
      <c r="O217" s="223"/>
      <c r="P217" s="222"/>
      <c r="Q217" s="223"/>
      <c r="R217" s="233"/>
    </row>
    <row r="218" spans="1:18" ht="20.100000000000001" customHeight="1" x14ac:dyDescent="0.25">
      <c r="A218" s="40"/>
      <c r="B218" s="41" t="s">
        <v>47</v>
      </c>
      <c r="C218" s="36"/>
      <c r="D218" s="37"/>
      <c r="E218" s="250"/>
      <c r="F218" s="251"/>
      <c r="G218" s="251"/>
      <c r="H218" s="248"/>
      <c r="I218" s="248"/>
      <c r="J218" s="248"/>
      <c r="K218" s="248"/>
      <c r="L218" s="248"/>
      <c r="M218" s="248"/>
      <c r="N218" s="248"/>
      <c r="O218" s="248"/>
      <c r="P218" s="248"/>
      <c r="Q218" s="248"/>
      <c r="R218" s="267"/>
    </row>
    <row r="219" spans="1:18" ht="15.75" x14ac:dyDescent="0.25">
      <c r="A219" s="48"/>
      <c r="B219" s="49" t="s">
        <v>16</v>
      </c>
      <c r="C219" s="50"/>
      <c r="D219" s="51"/>
      <c r="E219" s="238"/>
      <c r="F219" s="239"/>
      <c r="G219" s="239"/>
      <c r="H219" s="242"/>
      <c r="I219" s="242"/>
      <c r="J219" s="242"/>
      <c r="K219" s="242"/>
      <c r="L219" s="242"/>
      <c r="M219" s="242"/>
      <c r="N219" s="242"/>
      <c r="O219" s="242"/>
      <c r="P219" s="242"/>
      <c r="Q219" s="242"/>
      <c r="R219" s="263"/>
    </row>
    <row r="220" spans="1:18" ht="32.25" thickBot="1" x14ac:dyDescent="0.3">
      <c r="A220" s="48"/>
      <c r="B220" s="52" t="s">
        <v>17</v>
      </c>
      <c r="C220" s="50"/>
      <c r="D220" s="51"/>
      <c r="E220" s="240"/>
      <c r="F220" s="241"/>
      <c r="G220" s="241"/>
      <c r="H220" s="244"/>
      <c r="I220" s="244"/>
      <c r="J220" s="244"/>
      <c r="K220" s="244"/>
      <c r="L220" s="244"/>
      <c r="M220" s="244"/>
      <c r="N220" s="244"/>
      <c r="O220" s="244"/>
      <c r="P220" s="244"/>
      <c r="Q220" s="244"/>
      <c r="R220" s="265"/>
    </row>
    <row r="221" spans="1:18" ht="71.25" customHeight="1" thickTop="1" thickBot="1" x14ac:dyDescent="0.3">
      <c r="A221" s="110">
        <v>115</v>
      </c>
      <c r="B221" s="28" t="s">
        <v>191</v>
      </c>
      <c r="C221" s="96">
        <v>30</v>
      </c>
      <c r="D221" s="174" t="s">
        <v>105</v>
      </c>
      <c r="E221" s="116"/>
      <c r="F221" s="116"/>
      <c r="G221" s="124"/>
      <c r="H221" s="128">
        <v>0</v>
      </c>
      <c r="I221" s="129">
        <f>(C221*H221)</f>
        <v>0</v>
      </c>
      <c r="J221" s="128">
        <v>0</v>
      </c>
      <c r="K221" s="129">
        <f>(C221*J221)</f>
        <v>0</v>
      </c>
      <c r="L221" s="128">
        <v>0</v>
      </c>
      <c r="M221" s="129">
        <f>(C221*L221)</f>
        <v>0</v>
      </c>
      <c r="N221" s="128">
        <v>0</v>
      </c>
      <c r="O221" s="129">
        <f>(C221*N221)</f>
        <v>0</v>
      </c>
      <c r="P221" s="128">
        <v>0</v>
      </c>
      <c r="Q221" s="129">
        <f>(C221*P221)</f>
        <v>0</v>
      </c>
      <c r="R221" s="131">
        <f>I221+K221+M221+O221+Q221</f>
        <v>0</v>
      </c>
    </row>
    <row r="222" spans="1:18" ht="75.75" customHeight="1" thickTop="1" thickBot="1" x14ac:dyDescent="0.3">
      <c r="A222" s="110">
        <v>116</v>
      </c>
      <c r="B222" s="12" t="s">
        <v>192</v>
      </c>
      <c r="C222" s="96">
        <v>30</v>
      </c>
      <c r="D222" s="174" t="s">
        <v>107</v>
      </c>
      <c r="E222" s="116"/>
      <c r="F222" s="116"/>
      <c r="G222" s="124"/>
      <c r="H222" s="128">
        <v>0</v>
      </c>
      <c r="I222" s="129">
        <f>(C222*H222)</f>
        <v>0</v>
      </c>
      <c r="J222" s="128">
        <v>0</v>
      </c>
      <c r="K222" s="129">
        <f>(C222*J222)</f>
        <v>0</v>
      </c>
      <c r="L222" s="128">
        <v>0</v>
      </c>
      <c r="M222" s="129">
        <f>(C222*L222)</f>
        <v>0</v>
      </c>
      <c r="N222" s="128">
        <v>0</v>
      </c>
      <c r="O222" s="129">
        <f>(C222*N222)</f>
        <v>0</v>
      </c>
      <c r="P222" s="128">
        <v>0</v>
      </c>
      <c r="Q222" s="129">
        <f>(C222*P222)</f>
        <v>0</v>
      </c>
      <c r="R222" s="132">
        <f>I222+K222+M222+O222+Q222</f>
        <v>0</v>
      </c>
    </row>
    <row r="223" spans="1:18" ht="30" customHeight="1" x14ac:dyDescent="0.25">
      <c r="A223" s="146"/>
      <c r="B223" s="148" t="s">
        <v>97</v>
      </c>
      <c r="C223" s="149"/>
      <c r="D223" s="150"/>
      <c r="E223" s="252"/>
      <c r="F223" s="253"/>
      <c r="G223" s="254"/>
      <c r="H223" s="213">
        <f>SUM(I221:I222)</f>
        <v>0</v>
      </c>
      <c r="I223" s="219"/>
      <c r="J223" s="213">
        <f>SUM(K221:K222)</f>
        <v>0</v>
      </c>
      <c r="K223" s="219"/>
      <c r="L223" s="213">
        <f>SUM(M221:M222)</f>
        <v>0</v>
      </c>
      <c r="M223" s="219"/>
      <c r="N223" s="213">
        <f>SUM(O221:O222)</f>
        <v>0</v>
      </c>
      <c r="O223" s="219"/>
      <c r="P223" s="213">
        <f>SUM(Q221:Q222)</f>
        <v>0</v>
      </c>
      <c r="Q223" s="214"/>
      <c r="R223" s="224">
        <f>SUM(R221:R222)</f>
        <v>0</v>
      </c>
    </row>
    <row r="224" spans="1:18" ht="30" customHeight="1" x14ac:dyDescent="0.25">
      <c r="A224" s="146"/>
      <c r="B224" s="151"/>
      <c r="C224" s="152"/>
      <c r="D224" s="153"/>
      <c r="E224" s="255"/>
      <c r="F224" s="256"/>
      <c r="G224" s="257"/>
      <c r="H224" s="220"/>
      <c r="I224" s="221"/>
      <c r="J224" s="220"/>
      <c r="K224" s="221"/>
      <c r="L224" s="220"/>
      <c r="M224" s="221"/>
      <c r="N224" s="220"/>
      <c r="O224" s="221"/>
      <c r="P224" s="215"/>
      <c r="Q224" s="216"/>
      <c r="R224" s="225"/>
    </row>
    <row r="225" spans="1:18" ht="30" customHeight="1" thickBot="1" x14ac:dyDescent="0.3">
      <c r="A225" s="146"/>
      <c r="B225" s="154"/>
      <c r="C225" s="155"/>
      <c r="D225" s="156"/>
      <c r="E225" s="258"/>
      <c r="F225" s="259"/>
      <c r="G225" s="260"/>
      <c r="H225" s="222"/>
      <c r="I225" s="223"/>
      <c r="J225" s="222"/>
      <c r="K225" s="223"/>
      <c r="L225" s="222"/>
      <c r="M225" s="223"/>
      <c r="N225" s="222"/>
      <c r="O225" s="223"/>
      <c r="P225" s="217"/>
      <c r="Q225" s="218"/>
      <c r="R225" s="233"/>
    </row>
    <row r="226" spans="1:18" ht="20.100000000000001" customHeight="1" x14ac:dyDescent="0.25">
      <c r="A226" s="40"/>
      <c r="B226" s="41" t="s">
        <v>48</v>
      </c>
      <c r="C226" s="36"/>
      <c r="D226" s="37"/>
      <c r="E226" s="250"/>
      <c r="F226" s="251"/>
      <c r="G226" s="251"/>
      <c r="H226" s="248"/>
      <c r="I226" s="248"/>
      <c r="J226" s="248"/>
      <c r="K226" s="248"/>
      <c r="L226" s="248"/>
      <c r="M226" s="248"/>
      <c r="N226" s="248"/>
      <c r="O226" s="248"/>
      <c r="P226" s="248"/>
      <c r="Q226" s="248"/>
      <c r="R226" s="267"/>
    </row>
    <row r="227" spans="1:18" ht="15.75" x14ac:dyDescent="0.25">
      <c r="A227" s="48"/>
      <c r="B227" s="49" t="s">
        <v>18</v>
      </c>
      <c r="C227" s="50"/>
      <c r="D227" s="51"/>
      <c r="E227" s="238"/>
      <c r="F227" s="239"/>
      <c r="G227" s="239"/>
      <c r="H227" s="242"/>
      <c r="I227" s="242"/>
      <c r="J227" s="242"/>
      <c r="K227" s="242"/>
      <c r="L227" s="242"/>
      <c r="M227" s="242"/>
      <c r="N227" s="242"/>
      <c r="O227" s="242"/>
      <c r="P227" s="242"/>
      <c r="Q227" s="242"/>
      <c r="R227" s="263"/>
    </row>
    <row r="228" spans="1:18" ht="16.5" thickBot="1" x14ac:dyDescent="0.3">
      <c r="A228" s="48"/>
      <c r="B228" s="52" t="s">
        <v>19</v>
      </c>
      <c r="C228" s="50"/>
      <c r="D228" s="51"/>
      <c r="E228" s="240"/>
      <c r="F228" s="241"/>
      <c r="G228" s="241"/>
      <c r="H228" s="244"/>
      <c r="I228" s="244"/>
      <c r="J228" s="244"/>
      <c r="K228" s="244"/>
      <c r="L228" s="244"/>
      <c r="M228" s="244"/>
      <c r="N228" s="244"/>
      <c r="O228" s="244"/>
      <c r="P228" s="244"/>
      <c r="Q228" s="244"/>
      <c r="R228" s="265"/>
    </row>
    <row r="229" spans="1:18" ht="74.25" customHeight="1" thickTop="1" thickBot="1" x14ac:dyDescent="0.3">
      <c r="A229" s="110">
        <v>117</v>
      </c>
      <c r="B229" s="28" t="s">
        <v>193</v>
      </c>
      <c r="C229" s="96">
        <v>30</v>
      </c>
      <c r="D229" s="174" t="s">
        <v>105</v>
      </c>
      <c r="E229" s="116"/>
      <c r="F229" s="116"/>
      <c r="G229" s="124"/>
      <c r="H229" s="128">
        <v>0</v>
      </c>
      <c r="I229" s="129">
        <f>C229*H229</f>
        <v>0</v>
      </c>
      <c r="J229" s="128">
        <v>0</v>
      </c>
      <c r="K229" s="129">
        <f>C229*J229</f>
        <v>0</v>
      </c>
      <c r="L229" s="128">
        <v>0</v>
      </c>
      <c r="M229" s="129">
        <f>C229*L229</f>
        <v>0</v>
      </c>
      <c r="N229" s="128">
        <v>0</v>
      </c>
      <c r="O229" s="129">
        <f>C229*N229</f>
        <v>0</v>
      </c>
      <c r="P229" s="128">
        <v>0</v>
      </c>
      <c r="Q229" s="129">
        <f>C229*P229</f>
        <v>0</v>
      </c>
      <c r="R229" s="131">
        <f>I229+K229+M229+O229+Q229</f>
        <v>0</v>
      </c>
    </row>
    <row r="230" spans="1:18" ht="84.75" customHeight="1" thickTop="1" thickBot="1" x14ac:dyDescent="0.3">
      <c r="A230" s="110">
        <v>118</v>
      </c>
      <c r="B230" s="28" t="s">
        <v>194</v>
      </c>
      <c r="C230" s="96">
        <v>30</v>
      </c>
      <c r="D230" s="174" t="s">
        <v>266</v>
      </c>
      <c r="E230" s="116"/>
      <c r="F230" s="116"/>
      <c r="G230" s="124"/>
      <c r="H230" s="128">
        <v>0</v>
      </c>
      <c r="I230" s="129">
        <f>C230*H230</f>
        <v>0</v>
      </c>
      <c r="J230" s="128">
        <v>0</v>
      </c>
      <c r="K230" s="129">
        <f>C230*J230</f>
        <v>0</v>
      </c>
      <c r="L230" s="128">
        <v>0</v>
      </c>
      <c r="M230" s="129">
        <f>C230*L230</f>
        <v>0</v>
      </c>
      <c r="N230" s="128">
        <v>0</v>
      </c>
      <c r="O230" s="129">
        <f>C230*N230</f>
        <v>0</v>
      </c>
      <c r="P230" s="128">
        <v>0</v>
      </c>
      <c r="Q230" s="129">
        <f>C230*P230</f>
        <v>0</v>
      </c>
      <c r="R230" s="132">
        <f>I230+K230+M230+O230+Q230</f>
        <v>0</v>
      </c>
    </row>
    <row r="231" spans="1:18" ht="30" customHeight="1" x14ac:dyDescent="0.25">
      <c r="A231" s="146"/>
      <c r="B231" s="148" t="s">
        <v>98</v>
      </c>
      <c r="C231" s="149"/>
      <c r="D231" s="150"/>
      <c r="E231" s="252"/>
      <c r="F231" s="253"/>
      <c r="G231" s="254"/>
      <c r="H231" s="213">
        <f>SUM(I229:I230)</f>
        <v>0</v>
      </c>
      <c r="I231" s="219"/>
      <c r="J231" s="213">
        <f>SUM(K229:K230)</f>
        <v>0</v>
      </c>
      <c r="K231" s="219"/>
      <c r="L231" s="213">
        <f>SUM(M229:M230)</f>
        <v>0</v>
      </c>
      <c r="M231" s="219"/>
      <c r="N231" s="213">
        <f>SUM(O229:O230)</f>
        <v>0</v>
      </c>
      <c r="O231" s="219"/>
      <c r="P231" s="213">
        <f>SUM(Q229:Q230)</f>
        <v>0</v>
      </c>
      <c r="Q231" s="219"/>
      <c r="R231" s="224">
        <f>SUM(R229:R230)</f>
        <v>0</v>
      </c>
    </row>
    <row r="232" spans="1:18" ht="30" customHeight="1" x14ac:dyDescent="0.25">
      <c r="A232" s="146"/>
      <c r="B232" s="151"/>
      <c r="C232" s="152"/>
      <c r="D232" s="153"/>
      <c r="E232" s="255"/>
      <c r="F232" s="256"/>
      <c r="G232" s="257"/>
      <c r="H232" s="220"/>
      <c r="I232" s="221"/>
      <c r="J232" s="220"/>
      <c r="K232" s="221"/>
      <c r="L232" s="220"/>
      <c r="M232" s="221"/>
      <c r="N232" s="220"/>
      <c r="O232" s="221"/>
      <c r="P232" s="220"/>
      <c r="Q232" s="221"/>
      <c r="R232" s="225"/>
    </row>
    <row r="233" spans="1:18" ht="30" customHeight="1" thickBot="1" x14ac:dyDescent="0.3">
      <c r="A233" s="146"/>
      <c r="B233" s="154"/>
      <c r="C233" s="155"/>
      <c r="D233" s="156"/>
      <c r="E233" s="258"/>
      <c r="F233" s="259"/>
      <c r="G233" s="260"/>
      <c r="H233" s="222"/>
      <c r="I233" s="223"/>
      <c r="J233" s="222"/>
      <c r="K233" s="223"/>
      <c r="L233" s="222"/>
      <c r="M233" s="223"/>
      <c r="N233" s="222"/>
      <c r="O233" s="223"/>
      <c r="P233" s="222"/>
      <c r="Q233" s="223"/>
      <c r="R233" s="233"/>
    </row>
    <row r="234" spans="1:18" ht="20.100000000000001" customHeight="1" x14ac:dyDescent="0.25">
      <c r="A234" s="40"/>
      <c r="B234" s="47" t="s">
        <v>49</v>
      </c>
      <c r="C234" s="36"/>
      <c r="D234" s="37"/>
      <c r="E234" s="250"/>
      <c r="F234" s="251"/>
      <c r="G234" s="251"/>
      <c r="H234" s="248"/>
      <c r="I234" s="248"/>
      <c r="J234" s="248"/>
      <c r="K234" s="248"/>
      <c r="L234" s="248"/>
      <c r="M234" s="248"/>
      <c r="N234" s="248"/>
      <c r="O234" s="248"/>
      <c r="P234" s="248"/>
      <c r="Q234" s="248"/>
      <c r="R234" s="267"/>
    </row>
    <row r="235" spans="1:18" ht="15.75" x14ac:dyDescent="0.25">
      <c r="A235" s="48"/>
      <c r="B235" s="53" t="s">
        <v>20</v>
      </c>
      <c r="C235" s="50"/>
      <c r="D235" s="51"/>
      <c r="E235" s="238"/>
      <c r="F235" s="239"/>
      <c r="G235" s="239"/>
      <c r="H235" s="242"/>
      <c r="I235" s="242"/>
      <c r="J235" s="242"/>
      <c r="K235" s="242"/>
      <c r="L235" s="242"/>
      <c r="M235" s="242"/>
      <c r="N235" s="242"/>
      <c r="O235" s="242"/>
      <c r="P235" s="242"/>
      <c r="Q235" s="242"/>
      <c r="R235" s="263"/>
    </row>
    <row r="236" spans="1:18" ht="16.5" thickBot="1" x14ac:dyDescent="0.3">
      <c r="A236" s="48"/>
      <c r="B236" s="52" t="s">
        <v>21</v>
      </c>
      <c r="C236" s="50"/>
      <c r="D236" s="51"/>
      <c r="E236" s="240"/>
      <c r="F236" s="241"/>
      <c r="G236" s="241"/>
      <c r="H236" s="244"/>
      <c r="I236" s="244"/>
      <c r="J236" s="244"/>
      <c r="K236" s="244"/>
      <c r="L236" s="244"/>
      <c r="M236" s="244"/>
      <c r="N236" s="244"/>
      <c r="O236" s="244"/>
      <c r="P236" s="244"/>
      <c r="Q236" s="244"/>
      <c r="R236" s="265"/>
    </row>
    <row r="237" spans="1:18" ht="43.5" customHeight="1" thickTop="1" thickBot="1" x14ac:dyDescent="0.3">
      <c r="A237" s="110">
        <v>119</v>
      </c>
      <c r="B237" s="28" t="s">
        <v>195</v>
      </c>
      <c r="C237" s="96">
        <v>30</v>
      </c>
      <c r="D237" s="114" t="s">
        <v>59</v>
      </c>
      <c r="E237" s="116"/>
      <c r="F237" s="116"/>
      <c r="G237" s="124"/>
      <c r="H237" s="128">
        <v>0</v>
      </c>
      <c r="I237" s="129">
        <f>C237*H237</f>
        <v>0</v>
      </c>
      <c r="J237" s="128">
        <v>0</v>
      </c>
      <c r="K237" s="129">
        <f>C237*J237</f>
        <v>0</v>
      </c>
      <c r="L237" s="128">
        <v>0</v>
      </c>
      <c r="M237" s="129">
        <f>C237*L237</f>
        <v>0</v>
      </c>
      <c r="N237" s="128">
        <v>0</v>
      </c>
      <c r="O237" s="129">
        <f>C237*N237</f>
        <v>0</v>
      </c>
      <c r="P237" s="128">
        <v>0</v>
      </c>
      <c r="Q237" s="129">
        <f>C237*P237</f>
        <v>0</v>
      </c>
      <c r="R237" s="131">
        <f t="shared" ref="R237:R248" si="88">I237+K237+M237+O237+Q237</f>
        <v>0</v>
      </c>
    </row>
    <row r="238" spans="1:18" ht="48.75" customHeight="1" thickTop="1" thickBot="1" x14ac:dyDescent="0.3">
      <c r="A238" s="110">
        <v>120</v>
      </c>
      <c r="B238" s="28" t="s">
        <v>196</v>
      </c>
      <c r="C238" s="96">
        <v>30</v>
      </c>
      <c r="D238" s="114" t="s">
        <v>59</v>
      </c>
      <c r="E238" s="116"/>
      <c r="F238" s="116"/>
      <c r="G238" s="124"/>
      <c r="H238" s="128">
        <v>0</v>
      </c>
      <c r="I238" s="129">
        <f>C238*H238</f>
        <v>0</v>
      </c>
      <c r="J238" s="128">
        <v>0</v>
      </c>
      <c r="K238" s="129">
        <f>C238*J238</f>
        <v>0</v>
      </c>
      <c r="L238" s="128">
        <v>0</v>
      </c>
      <c r="M238" s="129">
        <f>C238*L238</f>
        <v>0</v>
      </c>
      <c r="N238" s="128">
        <v>0</v>
      </c>
      <c r="O238" s="129">
        <f>C238*N238</f>
        <v>0</v>
      </c>
      <c r="P238" s="128">
        <v>0</v>
      </c>
      <c r="Q238" s="129">
        <f>C238*P238</f>
        <v>0</v>
      </c>
      <c r="R238" s="132">
        <f t="shared" si="88"/>
        <v>0</v>
      </c>
    </row>
    <row r="239" spans="1:18" ht="45" customHeight="1" thickTop="1" thickBot="1" x14ac:dyDescent="0.3">
      <c r="A239" s="110">
        <v>121</v>
      </c>
      <c r="B239" s="28" t="s">
        <v>197</v>
      </c>
      <c r="C239" s="96">
        <v>30</v>
      </c>
      <c r="D239" s="114" t="s">
        <v>59</v>
      </c>
      <c r="E239" s="116"/>
      <c r="F239" s="116"/>
      <c r="G239" s="124"/>
      <c r="H239" s="128">
        <v>0</v>
      </c>
      <c r="I239" s="129">
        <f>C239*H239</f>
        <v>0</v>
      </c>
      <c r="J239" s="128">
        <v>0</v>
      </c>
      <c r="K239" s="129">
        <f>C239*J239</f>
        <v>0</v>
      </c>
      <c r="L239" s="128">
        <v>0</v>
      </c>
      <c r="M239" s="129">
        <f>C239*L239</f>
        <v>0</v>
      </c>
      <c r="N239" s="128">
        <v>0</v>
      </c>
      <c r="O239" s="129">
        <f>C239*N239</f>
        <v>0</v>
      </c>
      <c r="P239" s="128">
        <v>0</v>
      </c>
      <c r="Q239" s="129">
        <f>C239*P239</f>
        <v>0</v>
      </c>
      <c r="R239" s="132">
        <f t="shared" si="88"/>
        <v>0</v>
      </c>
    </row>
    <row r="240" spans="1:18" ht="64.5" customHeight="1" thickTop="1" thickBot="1" x14ac:dyDescent="0.3">
      <c r="A240" s="110">
        <v>122</v>
      </c>
      <c r="B240" s="28" t="s">
        <v>198</v>
      </c>
      <c r="C240" s="96">
        <v>30</v>
      </c>
      <c r="D240" s="114" t="s">
        <v>59</v>
      </c>
      <c r="E240" s="116"/>
      <c r="F240" s="116"/>
      <c r="G240" s="124"/>
      <c r="H240" s="128">
        <v>0</v>
      </c>
      <c r="I240" s="129">
        <f>C240*H240</f>
        <v>0</v>
      </c>
      <c r="J240" s="128">
        <v>0</v>
      </c>
      <c r="K240" s="129">
        <f>C240*J240</f>
        <v>0</v>
      </c>
      <c r="L240" s="128">
        <v>0</v>
      </c>
      <c r="M240" s="129">
        <f>C240*L240</f>
        <v>0</v>
      </c>
      <c r="N240" s="128">
        <v>0</v>
      </c>
      <c r="O240" s="129">
        <f>C240*N240</f>
        <v>0</v>
      </c>
      <c r="P240" s="128">
        <v>0</v>
      </c>
      <c r="Q240" s="129">
        <f>C240*P240</f>
        <v>0</v>
      </c>
      <c r="R240" s="132">
        <f t="shared" si="88"/>
        <v>0</v>
      </c>
    </row>
    <row r="241" spans="1:18" ht="50.25" customHeight="1" thickTop="1" thickBot="1" x14ac:dyDescent="0.3">
      <c r="A241" s="110">
        <v>123</v>
      </c>
      <c r="B241" s="28" t="s">
        <v>199</v>
      </c>
      <c r="C241" s="96">
        <v>30</v>
      </c>
      <c r="D241" s="114" t="s">
        <v>59</v>
      </c>
      <c r="E241" s="116"/>
      <c r="F241" s="116"/>
      <c r="G241" s="124"/>
      <c r="H241" s="128">
        <v>0</v>
      </c>
      <c r="I241" s="129">
        <f>C241*H241</f>
        <v>0</v>
      </c>
      <c r="J241" s="128">
        <v>0</v>
      </c>
      <c r="K241" s="129">
        <f>C241*J241</f>
        <v>0</v>
      </c>
      <c r="L241" s="128">
        <v>0</v>
      </c>
      <c r="M241" s="129">
        <f>C241*L241</f>
        <v>0</v>
      </c>
      <c r="N241" s="128">
        <v>0</v>
      </c>
      <c r="O241" s="129">
        <f>C241*N241</f>
        <v>0</v>
      </c>
      <c r="P241" s="128">
        <v>0</v>
      </c>
      <c r="Q241" s="129">
        <f>C241*P241</f>
        <v>0</v>
      </c>
      <c r="R241" s="132">
        <f t="shared" si="88"/>
        <v>0</v>
      </c>
    </row>
    <row r="242" spans="1:18" ht="64.5" customHeight="1" thickTop="1" thickBot="1" x14ac:dyDescent="0.3">
      <c r="A242" s="110">
        <v>124</v>
      </c>
      <c r="B242" s="28" t="s">
        <v>200</v>
      </c>
      <c r="C242" s="96">
        <v>30</v>
      </c>
      <c r="D242" s="114" t="s">
        <v>59</v>
      </c>
      <c r="E242" s="116"/>
      <c r="F242" s="116"/>
      <c r="G242" s="124"/>
      <c r="H242" s="128">
        <v>0</v>
      </c>
      <c r="I242" s="129">
        <f t="shared" ref="I242:I248" si="89">(C242*H242)</f>
        <v>0</v>
      </c>
      <c r="J242" s="128">
        <v>0</v>
      </c>
      <c r="K242" s="129">
        <f t="shared" ref="K242:K248" si="90">(C242*J242)</f>
        <v>0</v>
      </c>
      <c r="L242" s="128">
        <v>0</v>
      </c>
      <c r="M242" s="129">
        <f t="shared" ref="M242:M248" si="91">(C242*L242)</f>
        <v>0</v>
      </c>
      <c r="N242" s="128">
        <v>0</v>
      </c>
      <c r="O242" s="129">
        <f t="shared" ref="O242:O248" si="92">(C242*N242)</f>
        <v>0</v>
      </c>
      <c r="P242" s="128">
        <v>0</v>
      </c>
      <c r="Q242" s="129">
        <f t="shared" ref="Q242:Q248" si="93">(C242*P242)</f>
        <v>0</v>
      </c>
      <c r="R242" s="132">
        <f t="shared" si="88"/>
        <v>0</v>
      </c>
    </row>
    <row r="243" spans="1:18" ht="73.5" customHeight="1" thickTop="1" thickBot="1" x14ac:dyDescent="0.3">
      <c r="A243" s="110">
        <v>125</v>
      </c>
      <c r="B243" s="28" t="s">
        <v>201</v>
      </c>
      <c r="C243" s="96">
        <v>30</v>
      </c>
      <c r="D243" s="114" t="s">
        <v>59</v>
      </c>
      <c r="E243" s="116"/>
      <c r="F243" s="116"/>
      <c r="G243" s="124"/>
      <c r="H243" s="128">
        <v>0</v>
      </c>
      <c r="I243" s="129">
        <f t="shared" si="89"/>
        <v>0</v>
      </c>
      <c r="J243" s="128">
        <v>0</v>
      </c>
      <c r="K243" s="129">
        <f t="shared" si="90"/>
        <v>0</v>
      </c>
      <c r="L243" s="128">
        <v>0</v>
      </c>
      <c r="M243" s="129">
        <f t="shared" si="91"/>
        <v>0</v>
      </c>
      <c r="N243" s="128">
        <v>0</v>
      </c>
      <c r="O243" s="129">
        <f t="shared" si="92"/>
        <v>0</v>
      </c>
      <c r="P243" s="128">
        <v>0</v>
      </c>
      <c r="Q243" s="129">
        <f t="shared" si="93"/>
        <v>0</v>
      </c>
      <c r="R243" s="132">
        <f t="shared" si="88"/>
        <v>0</v>
      </c>
    </row>
    <row r="244" spans="1:18" ht="75" customHeight="1" thickTop="1" thickBot="1" x14ac:dyDescent="0.3">
      <c r="A244" s="110">
        <v>126</v>
      </c>
      <c r="B244" s="28" t="s">
        <v>202</v>
      </c>
      <c r="C244" s="96">
        <v>30</v>
      </c>
      <c r="D244" s="114" t="s">
        <v>59</v>
      </c>
      <c r="E244" s="116"/>
      <c r="F244" s="116"/>
      <c r="G244" s="124"/>
      <c r="H244" s="128">
        <v>0</v>
      </c>
      <c r="I244" s="129">
        <f t="shared" si="89"/>
        <v>0</v>
      </c>
      <c r="J244" s="128">
        <v>0</v>
      </c>
      <c r="K244" s="129">
        <f t="shared" si="90"/>
        <v>0</v>
      </c>
      <c r="L244" s="128">
        <v>0</v>
      </c>
      <c r="M244" s="129">
        <f t="shared" si="91"/>
        <v>0</v>
      </c>
      <c r="N244" s="128">
        <v>0</v>
      </c>
      <c r="O244" s="129">
        <f t="shared" si="92"/>
        <v>0</v>
      </c>
      <c r="P244" s="128">
        <v>0</v>
      </c>
      <c r="Q244" s="129">
        <f t="shared" si="93"/>
        <v>0</v>
      </c>
      <c r="R244" s="132">
        <f t="shared" si="88"/>
        <v>0</v>
      </c>
    </row>
    <row r="245" spans="1:18" ht="71.25" customHeight="1" thickTop="1" thickBot="1" x14ac:dyDescent="0.3">
      <c r="A245" s="110">
        <v>127</v>
      </c>
      <c r="B245" s="28" t="s">
        <v>203</v>
      </c>
      <c r="C245" s="96">
        <v>30</v>
      </c>
      <c r="D245" s="114" t="s">
        <v>59</v>
      </c>
      <c r="E245" s="116"/>
      <c r="F245" s="116"/>
      <c r="G245" s="124"/>
      <c r="H245" s="128">
        <v>0</v>
      </c>
      <c r="I245" s="129">
        <f t="shared" si="89"/>
        <v>0</v>
      </c>
      <c r="J245" s="128">
        <v>0</v>
      </c>
      <c r="K245" s="129">
        <f t="shared" si="90"/>
        <v>0</v>
      </c>
      <c r="L245" s="128">
        <v>0</v>
      </c>
      <c r="M245" s="129">
        <f t="shared" si="91"/>
        <v>0</v>
      </c>
      <c r="N245" s="128">
        <v>0</v>
      </c>
      <c r="O245" s="129">
        <f t="shared" si="92"/>
        <v>0</v>
      </c>
      <c r="P245" s="128">
        <v>0</v>
      </c>
      <c r="Q245" s="129">
        <f t="shared" si="93"/>
        <v>0</v>
      </c>
      <c r="R245" s="132">
        <f t="shared" si="88"/>
        <v>0</v>
      </c>
    </row>
    <row r="246" spans="1:18" ht="72" customHeight="1" thickTop="1" thickBot="1" x14ac:dyDescent="0.3">
      <c r="A246" s="110">
        <v>128</v>
      </c>
      <c r="B246" s="28" t="s">
        <v>204</v>
      </c>
      <c r="C246" s="96">
        <v>30</v>
      </c>
      <c r="D246" s="114" t="s">
        <v>59</v>
      </c>
      <c r="E246" s="116"/>
      <c r="F246" s="116"/>
      <c r="G246" s="124"/>
      <c r="H246" s="128">
        <v>0</v>
      </c>
      <c r="I246" s="129">
        <f t="shared" si="89"/>
        <v>0</v>
      </c>
      <c r="J246" s="128">
        <v>0</v>
      </c>
      <c r="K246" s="129">
        <f t="shared" si="90"/>
        <v>0</v>
      </c>
      <c r="L246" s="128">
        <v>0</v>
      </c>
      <c r="M246" s="129">
        <f t="shared" si="91"/>
        <v>0</v>
      </c>
      <c r="N246" s="128">
        <v>0</v>
      </c>
      <c r="O246" s="129">
        <f t="shared" si="92"/>
        <v>0</v>
      </c>
      <c r="P246" s="128">
        <v>0</v>
      </c>
      <c r="Q246" s="129">
        <f t="shared" si="93"/>
        <v>0</v>
      </c>
      <c r="R246" s="132">
        <f t="shared" si="88"/>
        <v>0</v>
      </c>
    </row>
    <row r="247" spans="1:18" ht="72.75" customHeight="1" thickTop="1" thickBot="1" x14ac:dyDescent="0.3">
      <c r="A247" s="110">
        <v>129</v>
      </c>
      <c r="B247" s="28" t="s">
        <v>205</v>
      </c>
      <c r="C247" s="96">
        <v>30</v>
      </c>
      <c r="D247" s="114" t="s">
        <v>59</v>
      </c>
      <c r="E247" s="116"/>
      <c r="F247" s="116"/>
      <c r="G247" s="124"/>
      <c r="H247" s="128">
        <v>0</v>
      </c>
      <c r="I247" s="129">
        <f t="shared" si="89"/>
        <v>0</v>
      </c>
      <c r="J247" s="128">
        <v>0</v>
      </c>
      <c r="K247" s="129">
        <f t="shared" si="90"/>
        <v>0</v>
      </c>
      <c r="L247" s="128">
        <v>0</v>
      </c>
      <c r="M247" s="129">
        <f t="shared" si="91"/>
        <v>0</v>
      </c>
      <c r="N247" s="128">
        <v>0</v>
      </c>
      <c r="O247" s="129">
        <f t="shared" si="92"/>
        <v>0</v>
      </c>
      <c r="P247" s="128">
        <v>0</v>
      </c>
      <c r="Q247" s="129">
        <f t="shared" si="93"/>
        <v>0</v>
      </c>
      <c r="R247" s="132">
        <f t="shared" si="88"/>
        <v>0</v>
      </c>
    </row>
    <row r="248" spans="1:18" ht="69.75" customHeight="1" thickTop="1" thickBot="1" x14ac:dyDescent="0.3">
      <c r="A248" s="110">
        <v>130</v>
      </c>
      <c r="B248" s="28" t="s">
        <v>206</v>
      </c>
      <c r="C248" s="179">
        <v>30</v>
      </c>
      <c r="D248" s="114" t="s">
        <v>59</v>
      </c>
      <c r="E248" s="116"/>
      <c r="F248" s="116"/>
      <c r="G248" s="124"/>
      <c r="H248" s="128">
        <v>0</v>
      </c>
      <c r="I248" s="129">
        <f t="shared" si="89"/>
        <v>0</v>
      </c>
      <c r="J248" s="128">
        <v>0</v>
      </c>
      <c r="K248" s="129">
        <f t="shared" si="90"/>
        <v>0</v>
      </c>
      <c r="L248" s="128">
        <v>0</v>
      </c>
      <c r="M248" s="129">
        <f t="shared" si="91"/>
        <v>0</v>
      </c>
      <c r="N248" s="128">
        <v>0</v>
      </c>
      <c r="O248" s="129">
        <f t="shared" si="92"/>
        <v>0</v>
      </c>
      <c r="P248" s="128">
        <v>0</v>
      </c>
      <c r="Q248" s="129">
        <f t="shared" si="93"/>
        <v>0</v>
      </c>
      <c r="R248" s="132">
        <f t="shared" si="88"/>
        <v>0</v>
      </c>
    </row>
    <row r="249" spans="1:18" ht="25.5" customHeight="1" x14ac:dyDescent="0.25">
      <c r="A249" s="172"/>
      <c r="B249" s="148" t="s">
        <v>99</v>
      </c>
      <c r="C249" s="149"/>
      <c r="D249" s="150"/>
      <c r="E249" s="252"/>
      <c r="F249" s="253"/>
      <c r="G249" s="254"/>
      <c r="H249" s="213">
        <f>SUM(I237:I248)</f>
        <v>0</v>
      </c>
      <c r="I249" s="219"/>
      <c r="J249" s="213">
        <f>SUM(K237:K248)</f>
        <v>0</v>
      </c>
      <c r="K249" s="219"/>
      <c r="L249" s="213">
        <f>SUM(M237:M248)</f>
        <v>0</v>
      </c>
      <c r="M249" s="219"/>
      <c r="N249" s="213">
        <f>SUM(O237:O248)</f>
        <v>0</v>
      </c>
      <c r="O249" s="219"/>
      <c r="P249" s="213">
        <f>SUM(Q237:Q248)</f>
        <v>0</v>
      </c>
      <c r="Q249" s="214"/>
      <c r="R249" s="224">
        <f>SUM(R237:R248)</f>
        <v>0</v>
      </c>
    </row>
    <row r="250" spans="1:18" ht="25.5" customHeight="1" x14ac:dyDescent="0.25">
      <c r="A250" s="172"/>
      <c r="B250" s="151"/>
      <c r="C250" s="152"/>
      <c r="D250" s="153"/>
      <c r="E250" s="255"/>
      <c r="F250" s="256"/>
      <c r="G250" s="257"/>
      <c r="H250" s="220"/>
      <c r="I250" s="221"/>
      <c r="J250" s="220"/>
      <c r="K250" s="221"/>
      <c r="L250" s="220"/>
      <c r="M250" s="221"/>
      <c r="N250" s="220"/>
      <c r="O250" s="221"/>
      <c r="P250" s="215"/>
      <c r="Q250" s="216"/>
      <c r="R250" s="225"/>
    </row>
    <row r="251" spans="1:18" ht="25.5" customHeight="1" thickBot="1" x14ac:dyDescent="0.3">
      <c r="A251" s="172"/>
      <c r="B251" s="154"/>
      <c r="C251" s="155"/>
      <c r="D251" s="156"/>
      <c r="E251" s="258"/>
      <c r="F251" s="259"/>
      <c r="G251" s="260"/>
      <c r="H251" s="222"/>
      <c r="I251" s="223"/>
      <c r="J251" s="222"/>
      <c r="K251" s="223"/>
      <c r="L251" s="222"/>
      <c r="M251" s="223"/>
      <c r="N251" s="222"/>
      <c r="O251" s="223"/>
      <c r="P251" s="217"/>
      <c r="Q251" s="218"/>
      <c r="R251" s="233"/>
    </row>
    <row r="252" spans="1:18" ht="20.100000000000001" customHeight="1" x14ac:dyDescent="0.25">
      <c r="A252" s="40"/>
      <c r="B252" s="47" t="s">
        <v>50</v>
      </c>
      <c r="C252" s="54"/>
      <c r="D252" s="55"/>
      <c r="E252" s="268"/>
      <c r="F252" s="269"/>
      <c r="G252" s="269"/>
      <c r="H252" s="248"/>
      <c r="I252" s="248"/>
      <c r="J252" s="248"/>
      <c r="K252" s="248"/>
      <c r="L252" s="248"/>
      <c r="M252" s="248"/>
      <c r="N252" s="248"/>
      <c r="O252" s="248"/>
      <c r="P252" s="248"/>
      <c r="Q252" s="248"/>
      <c r="R252" s="267"/>
    </row>
    <row r="253" spans="1:18" ht="15.75" x14ac:dyDescent="0.25">
      <c r="A253" s="48"/>
      <c r="B253" s="53" t="s">
        <v>20</v>
      </c>
      <c r="C253" s="50"/>
      <c r="D253" s="51"/>
      <c r="E253" s="238"/>
      <c r="F253" s="239"/>
      <c r="G253" s="239"/>
      <c r="H253" s="242"/>
      <c r="I253" s="242"/>
      <c r="J253" s="242"/>
      <c r="K253" s="242"/>
      <c r="L253" s="242"/>
      <c r="M253" s="242"/>
      <c r="N253" s="242"/>
      <c r="O253" s="242"/>
      <c r="P253" s="242"/>
      <c r="Q253" s="242"/>
      <c r="R253" s="263"/>
    </row>
    <row r="254" spans="1:18" ht="16.5" thickBot="1" x14ac:dyDescent="0.3">
      <c r="A254" s="48"/>
      <c r="B254" s="52" t="s">
        <v>22</v>
      </c>
      <c r="C254" s="50"/>
      <c r="D254" s="51"/>
      <c r="E254" s="240"/>
      <c r="F254" s="241"/>
      <c r="G254" s="241"/>
      <c r="H254" s="244"/>
      <c r="I254" s="244"/>
      <c r="J254" s="244"/>
      <c r="K254" s="244"/>
      <c r="L254" s="244"/>
      <c r="M254" s="244"/>
      <c r="N254" s="244"/>
      <c r="O254" s="244"/>
      <c r="P254" s="244"/>
      <c r="Q254" s="244"/>
      <c r="R254" s="265"/>
    </row>
    <row r="255" spans="1:18" ht="79.5" customHeight="1" thickTop="1" thickBot="1" x14ac:dyDescent="0.3">
      <c r="A255" s="110">
        <v>131</v>
      </c>
      <c r="B255" s="28" t="s">
        <v>207</v>
      </c>
      <c r="C255" s="96">
        <v>30</v>
      </c>
      <c r="D255" s="174" t="s">
        <v>76</v>
      </c>
      <c r="E255" s="116"/>
      <c r="F255" s="116"/>
      <c r="G255" s="124"/>
      <c r="H255" s="128">
        <v>0</v>
      </c>
      <c r="I255" s="129">
        <f t="shared" ref="I255:I260" si="94">C255*H255</f>
        <v>0</v>
      </c>
      <c r="J255" s="128">
        <v>0</v>
      </c>
      <c r="K255" s="129">
        <f t="shared" ref="K255:K260" si="95">C255*J255</f>
        <v>0</v>
      </c>
      <c r="L255" s="128">
        <v>0</v>
      </c>
      <c r="M255" s="129">
        <f t="shared" ref="M255:M260" si="96">C255*L255</f>
        <v>0</v>
      </c>
      <c r="N255" s="128">
        <v>0</v>
      </c>
      <c r="O255" s="129">
        <f t="shared" ref="O255:O260" si="97">C255*N255</f>
        <v>0</v>
      </c>
      <c r="P255" s="128">
        <v>0</v>
      </c>
      <c r="Q255" s="129">
        <f t="shared" ref="Q255:Q260" si="98">C255*P255</f>
        <v>0</v>
      </c>
      <c r="R255" s="131">
        <f t="shared" ref="R255:R260" si="99">I255+K255+M255+O255+Q255</f>
        <v>0</v>
      </c>
    </row>
    <row r="256" spans="1:18" ht="83.25" customHeight="1" thickTop="1" thickBot="1" x14ac:dyDescent="0.3">
      <c r="A256" s="110">
        <v>132</v>
      </c>
      <c r="B256" s="28" t="s">
        <v>268</v>
      </c>
      <c r="C256" s="96">
        <v>30</v>
      </c>
      <c r="D256" s="174" t="s">
        <v>76</v>
      </c>
      <c r="E256" s="116"/>
      <c r="F256" s="116"/>
      <c r="G256" s="124"/>
      <c r="H256" s="128">
        <v>0</v>
      </c>
      <c r="I256" s="129">
        <f t="shared" si="94"/>
        <v>0</v>
      </c>
      <c r="J256" s="128">
        <v>0</v>
      </c>
      <c r="K256" s="129">
        <f t="shared" si="95"/>
        <v>0</v>
      </c>
      <c r="L256" s="128">
        <v>0</v>
      </c>
      <c r="M256" s="129">
        <f t="shared" si="96"/>
        <v>0</v>
      </c>
      <c r="N256" s="128">
        <v>0</v>
      </c>
      <c r="O256" s="129">
        <f t="shared" si="97"/>
        <v>0</v>
      </c>
      <c r="P256" s="128">
        <v>0</v>
      </c>
      <c r="Q256" s="129">
        <f t="shared" si="98"/>
        <v>0</v>
      </c>
      <c r="R256" s="132">
        <f t="shared" si="99"/>
        <v>0</v>
      </c>
    </row>
    <row r="257" spans="1:18" ht="80.25" customHeight="1" thickTop="1" thickBot="1" x14ac:dyDescent="0.3">
      <c r="A257" s="110">
        <v>133</v>
      </c>
      <c r="B257" s="28" t="s">
        <v>269</v>
      </c>
      <c r="C257" s="96">
        <v>30</v>
      </c>
      <c r="D257" s="174" t="s">
        <v>76</v>
      </c>
      <c r="E257" s="116"/>
      <c r="F257" s="116"/>
      <c r="G257" s="124"/>
      <c r="H257" s="128">
        <v>0</v>
      </c>
      <c r="I257" s="129">
        <f t="shared" si="94"/>
        <v>0</v>
      </c>
      <c r="J257" s="128">
        <v>0</v>
      </c>
      <c r="K257" s="129">
        <f t="shared" si="95"/>
        <v>0</v>
      </c>
      <c r="L257" s="128">
        <v>0</v>
      </c>
      <c r="M257" s="129">
        <f t="shared" si="96"/>
        <v>0</v>
      </c>
      <c r="N257" s="128">
        <v>0</v>
      </c>
      <c r="O257" s="129">
        <f t="shared" si="97"/>
        <v>0</v>
      </c>
      <c r="P257" s="128">
        <v>0</v>
      </c>
      <c r="Q257" s="129">
        <f t="shared" si="98"/>
        <v>0</v>
      </c>
      <c r="R257" s="132">
        <f t="shared" si="99"/>
        <v>0</v>
      </c>
    </row>
    <row r="258" spans="1:18" ht="84" customHeight="1" thickTop="1" thickBot="1" x14ac:dyDescent="0.3">
      <c r="A258" s="110">
        <v>134</v>
      </c>
      <c r="B258" s="28" t="s">
        <v>270</v>
      </c>
      <c r="C258" s="96">
        <v>30</v>
      </c>
      <c r="D258" s="174" t="s">
        <v>76</v>
      </c>
      <c r="E258" s="116"/>
      <c r="F258" s="116"/>
      <c r="G258" s="124"/>
      <c r="H258" s="128">
        <v>0</v>
      </c>
      <c r="I258" s="129">
        <f t="shared" si="94"/>
        <v>0</v>
      </c>
      <c r="J258" s="128">
        <v>0</v>
      </c>
      <c r="K258" s="129">
        <f t="shared" si="95"/>
        <v>0</v>
      </c>
      <c r="L258" s="128">
        <v>0</v>
      </c>
      <c r="M258" s="129">
        <f t="shared" si="96"/>
        <v>0</v>
      </c>
      <c r="N258" s="128">
        <v>0</v>
      </c>
      <c r="O258" s="129">
        <f t="shared" si="97"/>
        <v>0</v>
      </c>
      <c r="P258" s="128">
        <v>0</v>
      </c>
      <c r="Q258" s="129">
        <f t="shared" si="98"/>
        <v>0</v>
      </c>
      <c r="R258" s="132">
        <f t="shared" si="99"/>
        <v>0</v>
      </c>
    </row>
    <row r="259" spans="1:18" ht="98.25" customHeight="1" thickTop="1" thickBot="1" x14ac:dyDescent="0.3">
      <c r="A259" s="110">
        <v>135</v>
      </c>
      <c r="B259" s="28" t="s">
        <v>271</v>
      </c>
      <c r="C259" s="96">
        <v>30</v>
      </c>
      <c r="D259" s="174" t="s">
        <v>76</v>
      </c>
      <c r="E259" s="116"/>
      <c r="F259" s="116"/>
      <c r="G259" s="124"/>
      <c r="H259" s="128">
        <v>0</v>
      </c>
      <c r="I259" s="129">
        <f t="shared" si="94"/>
        <v>0</v>
      </c>
      <c r="J259" s="128">
        <v>0</v>
      </c>
      <c r="K259" s="129">
        <f t="shared" si="95"/>
        <v>0</v>
      </c>
      <c r="L259" s="128">
        <v>0</v>
      </c>
      <c r="M259" s="129">
        <f t="shared" si="96"/>
        <v>0</v>
      </c>
      <c r="N259" s="128">
        <v>0</v>
      </c>
      <c r="O259" s="129">
        <f t="shared" si="97"/>
        <v>0</v>
      </c>
      <c r="P259" s="128">
        <v>0</v>
      </c>
      <c r="Q259" s="129">
        <f t="shared" si="98"/>
        <v>0</v>
      </c>
      <c r="R259" s="132">
        <f t="shared" si="99"/>
        <v>0</v>
      </c>
    </row>
    <row r="260" spans="1:18" ht="89.25" customHeight="1" thickTop="1" thickBot="1" x14ac:dyDescent="0.3">
      <c r="A260" s="110">
        <v>136</v>
      </c>
      <c r="B260" s="28" t="s">
        <v>272</v>
      </c>
      <c r="C260" s="179">
        <v>30</v>
      </c>
      <c r="D260" s="200" t="s">
        <v>108</v>
      </c>
      <c r="E260" s="116"/>
      <c r="F260" s="116"/>
      <c r="G260" s="124"/>
      <c r="H260" s="128">
        <v>0</v>
      </c>
      <c r="I260" s="129">
        <f t="shared" si="94"/>
        <v>0</v>
      </c>
      <c r="J260" s="128">
        <v>0</v>
      </c>
      <c r="K260" s="129">
        <f t="shared" si="95"/>
        <v>0</v>
      </c>
      <c r="L260" s="128">
        <v>0</v>
      </c>
      <c r="M260" s="129">
        <f t="shared" si="96"/>
        <v>0</v>
      </c>
      <c r="N260" s="128">
        <v>0</v>
      </c>
      <c r="O260" s="129">
        <f t="shared" si="97"/>
        <v>0</v>
      </c>
      <c r="P260" s="128">
        <v>0</v>
      </c>
      <c r="Q260" s="129">
        <f t="shared" si="98"/>
        <v>0</v>
      </c>
      <c r="R260" s="132">
        <f t="shared" si="99"/>
        <v>0</v>
      </c>
    </row>
    <row r="261" spans="1:18" ht="15.75" x14ac:dyDescent="0.25">
      <c r="A261" s="146"/>
      <c r="B261" s="148" t="s">
        <v>100</v>
      </c>
      <c r="C261" s="149"/>
      <c r="D261" s="150"/>
      <c r="E261" s="252"/>
      <c r="F261" s="253"/>
      <c r="G261" s="254"/>
      <c r="H261" s="213">
        <f>SUM(I255:I260)</f>
        <v>0</v>
      </c>
      <c r="I261" s="219"/>
      <c r="J261" s="213">
        <f>SUM(K255:K260)</f>
        <v>0</v>
      </c>
      <c r="K261" s="219"/>
      <c r="L261" s="213">
        <f>SUM(M255:M260)</f>
        <v>0</v>
      </c>
      <c r="M261" s="219"/>
      <c r="N261" s="213">
        <f>SUM(O255:O260)</f>
        <v>0</v>
      </c>
      <c r="O261" s="219"/>
      <c r="P261" s="213">
        <f>SUM(Q255:Q260)</f>
        <v>0</v>
      </c>
      <c r="Q261" s="219"/>
      <c r="R261" s="224">
        <f>SUM(R255:R260)</f>
        <v>0</v>
      </c>
    </row>
    <row r="262" spans="1:18" ht="15.75" x14ac:dyDescent="0.25">
      <c r="A262" s="146"/>
      <c r="B262" s="151"/>
      <c r="C262" s="152"/>
      <c r="D262" s="153"/>
      <c r="E262" s="255"/>
      <c r="F262" s="256"/>
      <c r="G262" s="257"/>
      <c r="H262" s="220"/>
      <c r="I262" s="221"/>
      <c r="J262" s="220"/>
      <c r="K262" s="221"/>
      <c r="L262" s="220"/>
      <c r="M262" s="221"/>
      <c r="N262" s="220"/>
      <c r="O262" s="221"/>
      <c r="P262" s="220"/>
      <c r="Q262" s="221"/>
      <c r="R262" s="225"/>
    </row>
    <row r="263" spans="1:18" ht="16.5" thickBot="1" x14ac:dyDescent="0.3">
      <c r="A263" s="146"/>
      <c r="B263" s="154"/>
      <c r="C263" s="155"/>
      <c r="D263" s="156"/>
      <c r="E263" s="258"/>
      <c r="F263" s="259"/>
      <c r="G263" s="260"/>
      <c r="H263" s="222"/>
      <c r="I263" s="223"/>
      <c r="J263" s="222"/>
      <c r="K263" s="223"/>
      <c r="L263" s="222"/>
      <c r="M263" s="223"/>
      <c r="N263" s="222"/>
      <c r="O263" s="223"/>
      <c r="P263" s="222"/>
      <c r="Q263" s="223"/>
      <c r="R263" s="233"/>
    </row>
    <row r="264" spans="1:18" ht="20.100000000000001" customHeight="1" x14ac:dyDescent="0.25">
      <c r="A264" s="40"/>
      <c r="B264" s="47" t="s">
        <v>51</v>
      </c>
      <c r="C264" s="36"/>
      <c r="D264" s="37"/>
      <c r="E264" s="250"/>
      <c r="F264" s="251"/>
      <c r="G264" s="251"/>
      <c r="H264" s="248"/>
      <c r="I264" s="248"/>
      <c r="J264" s="248"/>
      <c r="K264" s="248"/>
      <c r="L264" s="248"/>
      <c r="M264" s="248"/>
      <c r="N264" s="248"/>
      <c r="O264" s="248"/>
      <c r="P264" s="248"/>
      <c r="Q264" s="248"/>
      <c r="R264" s="267"/>
    </row>
    <row r="265" spans="1:18" ht="15.75" x14ac:dyDescent="0.25">
      <c r="A265" s="48"/>
      <c r="B265" s="53"/>
      <c r="C265" s="50"/>
      <c r="D265" s="51"/>
      <c r="E265" s="238"/>
      <c r="F265" s="239"/>
      <c r="G265" s="239"/>
      <c r="H265" s="242"/>
      <c r="I265" s="242"/>
      <c r="J265" s="242"/>
      <c r="K265" s="242"/>
      <c r="L265" s="242"/>
      <c r="M265" s="242"/>
      <c r="N265" s="242"/>
      <c r="O265" s="242"/>
      <c r="P265" s="242"/>
      <c r="Q265" s="242"/>
      <c r="R265" s="263"/>
    </row>
    <row r="266" spans="1:18" ht="63" x14ac:dyDescent="0.25">
      <c r="A266" s="48"/>
      <c r="B266" s="53" t="s">
        <v>23</v>
      </c>
      <c r="C266" s="50"/>
      <c r="D266" s="51"/>
      <c r="E266" s="261"/>
      <c r="F266" s="256"/>
      <c r="G266" s="256"/>
      <c r="H266" s="262"/>
      <c r="I266" s="262"/>
      <c r="J266" s="262"/>
      <c r="K266" s="262"/>
      <c r="L266" s="262"/>
      <c r="M266" s="262"/>
      <c r="N266" s="262"/>
      <c r="O266" s="262"/>
      <c r="P266" s="262"/>
      <c r="Q266" s="262"/>
      <c r="R266" s="264"/>
    </row>
    <row r="267" spans="1:18" ht="15.75" x14ac:dyDescent="0.25">
      <c r="A267" s="48"/>
      <c r="B267" s="53"/>
      <c r="C267" s="50"/>
      <c r="D267" s="51"/>
      <c r="E267" s="261"/>
      <c r="F267" s="256"/>
      <c r="G267" s="256"/>
      <c r="H267" s="262"/>
      <c r="I267" s="262"/>
      <c r="J267" s="262"/>
      <c r="K267" s="262"/>
      <c r="L267" s="262"/>
      <c r="M267" s="262"/>
      <c r="N267" s="262"/>
      <c r="O267" s="262"/>
      <c r="P267" s="262"/>
      <c r="Q267" s="262"/>
      <c r="R267" s="264"/>
    </row>
    <row r="268" spans="1:18" ht="15.75" x14ac:dyDescent="0.25">
      <c r="A268" s="48"/>
      <c r="B268" s="53" t="s">
        <v>24</v>
      </c>
      <c r="C268" s="50"/>
      <c r="D268" s="51"/>
      <c r="E268" s="261"/>
      <c r="F268" s="256"/>
      <c r="G268" s="256"/>
      <c r="H268" s="262"/>
      <c r="I268" s="262"/>
      <c r="J268" s="262"/>
      <c r="K268" s="262"/>
      <c r="L268" s="262"/>
      <c r="M268" s="262"/>
      <c r="N268" s="262"/>
      <c r="O268" s="262"/>
      <c r="P268" s="262"/>
      <c r="Q268" s="262"/>
      <c r="R268" s="264"/>
    </row>
    <row r="269" spans="1:18" ht="9.9499999999999993" customHeight="1" thickBot="1" x14ac:dyDescent="0.3">
      <c r="A269" s="48"/>
      <c r="B269" s="85"/>
      <c r="C269" s="83"/>
      <c r="D269" s="84"/>
      <c r="E269" s="240"/>
      <c r="F269" s="241"/>
      <c r="G269" s="241"/>
      <c r="H269" s="244"/>
      <c r="I269" s="244"/>
      <c r="J269" s="244"/>
      <c r="K269" s="244"/>
      <c r="L269" s="244"/>
      <c r="M269" s="244"/>
      <c r="N269" s="244"/>
      <c r="O269" s="244"/>
      <c r="P269" s="244"/>
      <c r="Q269" s="244"/>
      <c r="R269" s="265"/>
    </row>
    <row r="270" spans="1:18" ht="109.5" customHeight="1" thickTop="1" thickBot="1" x14ac:dyDescent="0.3">
      <c r="A270" s="110">
        <v>137</v>
      </c>
      <c r="B270" s="12" t="s">
        <v>260</v>
      </c>
      <c r="C270" s="96">
        <v>30</v>
      </c>
      <c r="D270" s="114" t="s">
        <v>59</v>
      </c>
      <c r="E270" s="116"/>
      <c r="F270" s="116"/>
      <c r="G270" s="124"/>
      <c r="H270" s="128">
        <v>0</v>
      </c>
      <c r="I270" s="129">
        <f t="shared" ref="I270:I279" si="100">(C270*H270)</f>
        <v>0</v>
      </c>
      <c r="J270" s="128">
        <v>0</v>
      </c>
      <c r="K270" s="129">
        <f t="shared" ref="K270:K279" si="101">(C270*J270)</f>
        <v>0</v>
      </c>
      <c r="L270" s="128">
        <v>0</v>
      </c>
      <c r="M270" s="129">
        <f t="shared" ref="M270:M279" si="102">(C270*L270)</f>
        <v>0</v>
      </c>
      <c r="N270" s="128">
        <v>0</v>
      </c>
      <c r="O270" s="129">
        <f t="shared" ref="O270:O279" si="103">(C270*N270)</f>
        <v>0</v>
      </c>
      <c r="P270" s="128">
        <v>0</v>
      </c>
      <c r="Q270" s="129">
        <f t="shared" ref="Q270:Q279" si="104">(C270*P270)</f>
        <v>0</v>
      </c>
      <c r="R270" s="131">
        <f t="shared" ref="R270:R279" si="105">I270+K270+M270+O270+Q270</f>
        <v>0</v>
      </c>
    </row>
    <row r="271" spans="1:18" ht="98.25" customHeight="1" thickTop="1" thickBot="1" x14ac:dyDescent="0.3">
      <c r="A271" s="110">
        <v>138</v>
      </c>
      <c r="B271" s="109" t="s">
        <v>261</v>
      </c>
      <c r="C271" s="96">
        <v>30</v>
      </c>
      <c r="D271" s="114" t="s">
        <v>59</v>
      </c>
      <c r="E271" s="116"/>
      <c r="F271" s="116"/>
      <c r="G271" s="124"/>
      <c r="H271" s="128">
        <v>0</v>
      </c>
      <c r="I271" s="129">
        <f t="shared" si="100"/>
        <v>0</v>
      </c>
      <c r="J271" s="128">
        <v>0</v>
      </c>
      <c r="K271" s="129">
        <f t="shared" si="101"/>
        <v>0</v>
      </c>
      <c r="L271" s="128">
        <v>0</v>
      </c>
      <c r="M271" s="129">
        <f t="shared" si="102"/>
        <v>0</v>
      </c>
      <c r="N271" s="128">
        <v>0</v>
      </c>
      <c r="O271" s="129">
        <f t="shared" si="103"/>
        <v>0</v>
      </c>
      <c r="P271" s="128">
        <v>0</v>
      </c>
      <c r="Q271" s="129">
        <f t="shared" si="104"/>
        <v>0</v>
      </c>
      <c r="R271" s="132">
        <f t="shared" si="105"/>
        <v>0</v>
      </c>
    </row>
    <row r="272" spans="1:18" ht="102" customHeight="1" thickTop="1" thickBot="1" x14ac:dyDescent="0.3">
      <c r="A272" s="110">
        <v>139</v>
      </c>
      <c r="B272" s="109" t="s">
        <v>208</v>
      </c>
      <c r="C272" s="96">
        <v>30</v>
      </c>
      <c r="D272" s="114" t="s">
        <v>59</v>
      </c>
      <c r="E272" s="116"/>
      <c r="F272" s="116"/>
      <c r="G272" s="124"/>
      <c r="H272" s="128">
        <v>0</v>
      </c>
      <c r="I272" s="129">
        <f t="shared" si="100"/>
        <v>0</v>
      </c>
      <c r="J272" s="128">
        <v>0</v>
      </c>
      <c r="K272" s="129">
        <f t="shared" si="101"/>
        <v>0</v>
      </c>
      <c r="L272" s="128">
        <v>0</v>
      </c>
      <c r="M272" s="129">
        <f t="shared" si="102"/>
        <v>0</v>
      </c>
      <c r="N272" s="128">
        <v>0</v>
      </c>
      <c r="O272" s="129">
        <f t="shared" si="103"/>
        <v>0</v>
      </c>
      <c r="P272" s="128">
        <v>0</v>
      </c>
      <c r="Q272" s="129">
        <f t="shared" si="104"/>
        <v>0</v>
      </c>
      <c r="R272" s="132">
        <f t="shared" si="105"/>
        <v>0</v>
      </c>
    </row>
    <row r="273" spans="1:18" ht="102.75" customHeight="1" thickTop="1" thickBot="1" x14ac:dyDescent="0.3">
      <c r="A273" s="110">
        <v>140</v>
      </c>
      <c r="B273" s="109" t="s">
        <v>209</v>
      </c>
      <c r="C273" s="96">
        <v>30</v>
      </c>
      <c r="D273" s="114" t="s">
        <v>59</v>
      </c>
      <c r="E273" s="116"/>
      <c r="F273" s="116"/>
      <c r="G273" s="124"/>
      <c r="H273" s="128">
        <v>0</v>
      </c>
      <c r="I273" s="129">
        <f t="shared" si="100"/>
        <v>0</v>
      </c>
      <c r="J273" s="128">
        <v>0</v>
      </c>
      <c r="K273" s="129">
        <f t="shared" si="101"/>
        <v>0</v>
      </c>
      <c r="L273" s="128">
        <v>0</v>
      </c>
      <c r="M273" s="129">
        <f t="shared" si="102"/>
        <v>0</v>
      </c>
      <c r="N273" s="128">
        <v>0</v>
      </c>
      <c r="O273" s="129">
        <f t="shared" si="103"/>
        <v>0</v>
      </c>
      <c r="P273" s="128">
        <v>0</v>
      </c>
      <c r="Q273" s="129">
        <f t="shared" si="104"/>
        <v>0</v>
      </c>
      <c r="R273" s="132">
        <f t="shared" si="105"/>
        <v>0</v>
      </c>
    </row>
    <row r="274" spans="1:18" ht="109.5" customHeight="1" thickTop="1" thickBot="1" x14ac:dyDescent="0.3">
      <c r="A274" s="110">
        <v>141</v>
      </c>
      <c r="B274" s="109" t="s">
        <v>210</v>
      </c>
      <c r="C274" s="96">
        <v>30</v>
      </c>
      <c r="D274" s="114" t="s">
        <v>59</v>
      </c>
      <c r="E274" s="116"/>
      <c r="F274" s="116"/>
      <c r="G274" s="124"/>
      <c r="H274" s="128">
        <v>0</v>
      </c>
      <c r="I274" s="129">
        <f t="shared" si="100"/>
        <v>0</v>
      </c>
      <c r="J274" s="128">
        <v>0</v>
      </c>
      <c r="K274" s="129">
        <f t="shared" si="101"/>
        <v>0</v>
      </c>
      <c r="L274" s="128">
        <v>0</v>
      </c>
      <c r="M274" s="129">
        <f t="shared" si="102"/>
        <v>0</v>
      </c>
      <c r="N274" s="128">
        <v>0</v>
      </c>
      <c r="O274" s="129">
        <f t="shared" si="103"/>
        <v>0</v>
      </c>
      <c r="P274" s="128">
        <v>0</v>
      </c>
      <c r="Q274" s="129">
        <f t="shared" si="104"/>
        <v>0</v>
      </c>
      <c r="R274" s="132">
        <f t="shared" si="105"/>
        <v>0</v>
      </c>
    </row>
    <row r="275" spans="1:18" ht="105" customHeight="1" thickTop="1" thickBot="1" x14ac:dyDescent="0.3">
      <c r="A275" s="110">
        <v>142</v>
      </c>
      <c r="B275" s="109" t="s">
        <v>211</v>
      </c>
      <c r="C275" s="96">
        <v>30</v>
      </c>
      <c r="D275" s="114" t="s">
        <v>59</v>
      </c>
      <c r="E275" s="116"/>
      <c r="F275" s="116"/>
      <c r="G275" s="124"/>
      <c r="H275" s="128">
        <v>0</v>
      </c>
      <c r="I275" s="129">
        <f t="shared" si="100"/>
        <v>0</v>
      </c>
      <c r="J275" s="128">
        <v>0</v>
      </c>
      <c r="K275" s="129">
        <f t="shared" si="101"/>
        <v>0</v>
      </c>
      <c r="L275" s="128">
        <v>0</v>
      </c>
      <c r="M275" s="129">
        <f t="shared" si="102"/>
        <v>0</v>
      </c>
      <c r="N275" s="128">
        <v>0</v>
      </c>
      <c r="O275" s="129">
        <f t="shared" si="103"/>
        <v>0</v>
      </c>
      <c r="P275" s="128">
        <v>0</v>
      </c>
      <c r="Q275" s="129">
        <f t="shared" si="104"/>
        <v>0</v>
      </c>
      <c r="R275" s="132">
        <f t="shared" si="105"/>
        <v>0</v>
      </c>
    </row>
    <row r="276" spans="1:18" ht="102.75" customHeight="1" thickTop="1" thickBot="1" x14ac:dyDescent="0.3">
      <c r="A276" s="110">
        <v>143</v>
      </c>
      <c r="B276" s="109" t="s">
        <v>212</v>
      </c>
      <c r="C276" s="96">
        <v>30</v>
      </c>
      <c r="D276" s="114" t="s">
        <v>59</v>
      </c>
      <c r="E276" s="116"/>
      <c r="F276" s="116"/>
      <c r="G276" s="124"/>
      <c r="H276" s="128">
        <v>0</v>
      </c>
      <c r="I276" s="129">
        <f t="shared" si="100"/>
        <v>0</v>
      </c>
      <c r="J276" s="128">
        <v>0</v>
      </c>
      <c r="K276" s="129">
        <f t="shared" si="101"/>
        <v>0</v>
      </c>
      <c r="L276" s="128">
        <v>0</v>
      </c>
      <c r="M276" s="129">
        <f t="shared" si="102"/>
        <v>0</v>
      </c>
      <c r="N276" s="128">
        <v>0</v>
      </c>
      <c r="O276" s="129">
        <f t="shared" si="103"/>
        <v>0</v>
      </c>
      <c r="P276" s="128">
        <v>0</v>
      </c>
      <c r="Q276" s="129">
        <f t="shared" si="104"/>
        <v>0</v>
      </c>
      <c r="R276" s="132">
        <f t="shared" si="105"/>
        <v>0</v>
      </c>
    </row>
    <row r="277" spans="1:18" ht="105" customHeight="1" thickTop="1" thickBot="1" x14ac:dyDescent="0.3">
      <c r="A277" s="110">
        <v>144</v>
      </c>
      <c r="B277" s="109" t="s">
        <v>213</v>
      </c>
      <c r="C277" s="96">
        <v>30</v>
      </c>
      <c r="D277" s="114" t="s">
        <v>59</v>
      </c>
      <c r="E277" s="116"/>
      <c r="F277" s="116"/>
      <c r="G277" s="124"/>
      <c r="H277" s="128">
        <v>0</v>
      </c>
      <c r="I277" s="129">
        <f t="shared" si="100"/>
        <v>0</v>
      </c>
      <c r="J277" s="128">
        <v>0</v>
      </c>
      <c r="K277" s="129">
        <f t="shared" si="101"/>
        <v>0</v>
      </c>
      <c r="L277" s="128">
        <v>0</v>
      </c>
      <c r="M277" s="129">
        <f t="shared" si="102"/>
        <v>0</v>
      </c>
      <c r="N277" s="128">
        <v>0</v>
      </c>
      <c r="O277" s="129">
        <f t="shared" si="103"/>
        <v>0</v>
      </c>
      <c r="P277" s="128">
        <v>0</v>
      </c>
      <c r="Q277" s="129">
        <f t="shared" si="104"/>
        <v>0</v>
      </c>
      <c r="R277" s="132">
        <f t="shared" si="105"/>
        <v>0</v>
      </c>
    </row>
    <row r="278" spans="1:18" ht="107.25" customHeight="1" thickTop="1" thickBot="1" x14ac:dyDescent="0.3">
      <c r="A278" s="110">
        <v>145</v>
      </c>
      <c r="B278" s="28" t="s">
        <v>214</v>
      </c>
      <c r="C278" s="96">
        <v>30</v>
      </c>
      <c r="D278" s="114" t="s">
        <v>59</v>
      </c>
      <c r="E278" s="116"/>
      <c r="F278" s="116"/>
      <c r="G278" s="124"/>
      <c r="H278" s="128">
        <v>0</v>
      </c>
      <c r="I278" s="129">
        <f t="shared" si="100"/>
        <v>0</v>
      </c>
      <c r="J278" s="128">
        <v>0</v>
      </c>
      <c r="K278" s="129">
        <f t="shared" si="101"/>
        <v>0</v>
      </c>
      <c r="L278" s="128">
        <v>0</v>
      </c>
      <c r="M278" s="129">
        <f t="shared" si="102"/>
        <v>0</v>
      </c>
      <c r="N278" s="128">
        <v>0</v>
      </c>
      <c r="O278" s="129">
        <f t="shared" si="103"/>
        <v>0</v>
      </c>
      <c r="P278" s="128">
        <v>0</v>
      </c>
      <c r="Q278" s="129">
        <f t="shared" si="104"/>
        <v>0</v>
      </c>
      <c r="R278" s="132">
        <f t="shared" si="105"/>
        <v>0</v>
      </c>
    </row>
    <row r="279" spans="1:18" ht="152.25" customHeight="1" thickTop="1" thickBot="1" x14ac:dyDescent="0.3">
      <c r="A279" s="110">
        <v>146</v>
      </c>
      <c r="B279" s="109" t="s">
        <v>215</v>
      </c>
      <c r="C279" s="179">
        <v>30</v>
      </c>
      <c r="D279" s="114" t="s">
        <v>59</v>
      </c>
      <c r="E279" s="116"/>
      <c r="F279" s="116"/>
      <c r="G279" s="124"/>
      <c r="H279" s="128">
        <v>0</v>
      </c>
      <c r="I279" s="129">
        <f t="shared" si="100"/>
        <v>0</v>
      </c>
      <c r="J279" s="128">
        <v>0</v>
      </c>
      <c r="K279" s="129">
        <f t="shared" si="101"/>
        <v>0</v>
      </c>
      <c r="L279" s="128">
        <v>0</v>
      </c>
      <c r="M279" s="129">
        <f t="shared" si="102"/>
        <v>0</v>
      </c>
      <c r="N279" s="128">
        <v>0</v>
      </c>
      <c r="O279" s="129">
        <f t="shared" si="103"/>
        <v>0</v>
      </c>
      <c r="P279" s="128">
        <v>0</v>
      </c>
      <c r="Q279" s="129">
        <f t="shared" si="104"/>
        <v>0</v>
      </c>
      <c r="R279" s="132">
        <f t="shared" si="105"/>
        <v>0</v>
      </c>
    </row>
    <row r="280" spans="1:18" ht="9.9499999999999993" customHeight="1" x14ac:dyDescent="0.25">
      <c r="A280" s="172"/>
      <c r="B280" s="148" t="s">
        <v>101</v>
      </c>
      <c r="C280" s="149"/>
      <c r="D280" s="150"/>
      <c r="E280" s="252"/>
      <c r="F280" s="253"/>
      <c r="G280" s="254"/>
      <c r="H280" s="213">
        <f>SUM(I270:I279)</f>
        <v>0</v>
      </c>
      <c r="I280" s="219"/>
      <c r="J280" s="213">
        <f>SUM(K270:K279)</f>
        <v>0</v>
      </c>
      <c r="K280" s="219"/>
      <c r="L280" s="213">
        <f>SUM(M270:M279)</f>
        <v>0</v>
      </c>
      <c r="M280" s="219"/>
      <c r="N280" s="213">
        <f>SUM(O270:O279)</f>
        <v>0</v>
      </c>
      <c r="O280" s="219"/>
      <c r="P280" s="213">
        <f>SUM(Q270:Q279)</f>
        <v>0</v>
      </c>
      <c r="Q280" s="214"/>
      <c r="R280" s="224">
        <f>SUM(R270:R279)</f>
        <v>0</v>
      </c>
    </row>
    <row r="281" spans="1:18" ht="33" customHeight="1" x14ac:dyDescent="0.25">
      <c r="A281" s="172"/>
      <c r="B281" s="151"/>
      <c r="C281" s="152"/>
      <c r="D281" s="153"/>
      <c r="E281" s="255"/>
      <c r="F281" s="256"/>
      <c r="G281" s="257"/>
      <c r="H281" s="220"/>
      <c r="I281" s="221"/>
      <c r="J281" s="220"/>
      <c r="K281" s="221"/>
      <c r="L281" s="220"/>
      <c r="M281" s="221"/>
      <c r="N281" s="220"/>
      <c r="O281" s="221"/>
      <c r="P281" s="215"/>
      <c r="Q281" s="216"/>
      <c r="R281" s="225"/>
    </row>
    <row r="282" spans="1:18" ht="9.9499999999999993" customHeight="1" thickBot="1" x14ac:dyDescent="0.3">
      <c r="A282" s="172"/>
      <c r="B282" s="154"/>
      <c r="C282" s="155"/>
      <c r="D282" s="156"/>
      <c r="E282" s="258"/>
      <c r="F282" s="259"/>
      <c r="G282" s="260"/>
      <c r="H282" s="222"/>
      <c r="I282" s="223"/>
      <c r="J282" s="222"/>
      <c r="K282" s="223"/>
      <c r="L282" s="222"/>
      <c r="M282" s="223"/>
      <c r="N282" s="222"/>
      <c r="O282" s="223"/>
      <c r="P282" s="217"/>
      <c r="Q282" s="218"/>
      <c r="R282" s="233"/>
    </row>
    <row r="283" spans="1:18" ht="19.899999999999999" customHeight="1" x14ac:dyDescent="0.25">
      <c r="A283" s="103"/>
      <c r="B283" s="104" t="s">
        <v>52</v>
      </c>
      <c r="C283" s="105"/>
      <c r="D283" s="106"/>
      <c r="E283" s="272"/>
      <c r="F283" s="273"/>
      <c r="G283" s="273"/>
      <c r="H283" s="270"/>
      <c r="I283" s="270"/>
      <c r="J283" s="270"/>
      <c r="K283" s="270"/>
      <c r="L283" s="270"/>
      <c r="M283" s="270"/>
      <c r="N283" s="270"/>
      <c r="O283" s="270"/>
      <c r="P283" s="270"/>
      <c r="Q283" s="270"/>
      <c r="R283" s="271"/>
    </row>
    <row r="284" spans="1:18" ht="15.6" customHeight="1" x14ac:dyDescent="0.25">
      <c r="A284" s="78"/>
      <c r="B284" s="79" t="s">
        <v>25</v>
      </c>
      <c r="C284" s="80"/>
      <c r="D284" s="81"/>
      <c r="E284" s="238"/>
      <c r="F284" s="239"/>
      <c r="G284" s="239"/>
      <c r="H284" s="242"/>
      <c r="I284" s="242"/>
      <c r="J284" s="242"/>
      <c r="K284" s="242"/>
      <c r="L284" s="242"/>
      <c r="M284" s="242"/>
      <c r="N284" s="242"/>
      <c r="O284" s="242"/>
      <c r="P284" s="242"/>
      <c r="Q284" s="242"/>
      <c r="R284" s="263"/>
    </row>
    <row r="285" spans="1:18" ht="26.25" customHeight="1" thickBot="1" x14ac:dyDescent="0.3">
      <c r="A285" s="108"/>
      <c r="B285" s="82" t="s">
        <v>26</v>
      </c>
      <c r="C285" s="83"/>
      <c r="D285" s="84"/>
      <c r="E285" s="240"/>
      <c r="F285" s="241"/>
      <c r="G285" s="241"/>
      <c r="H285" s="244"/>
      <c r="I285" s="244"/>
      <c r="J285" s="244"/>
      <c r="K285" s="244"/>
      <c r="L285" s="244"/>
      <c r="M285" s="244"/>
      <c r="N285" s="244"/>
      <c r="O285" s="244"/>
      <c r="P285" s="244"/>
      <c r="Q285" s="244"/>
      <c r="R285" s="265"/>
    </row>
    <row r="286" spans="1:18" ht="84" customHeight="1" thickTop="1" thickBot="1" x14ac:dyDescent="0.3">
      <c r="A286" s="110">
        <v>147</v>
      </c>
      <c r="B286" s="12" t="s">
        <v>216</v>
      </c>
      <c r="C286" s="96">
        <v>30</v>
      </c>
      <c r="D286" s="115" t="s">
        <v>59</v>
      </c>
      <c r="E286" s="116"/>
      <c r="F286" s="116"/>
      <c r="G286" s="124"/>
      <c r="H286" s="128">
        <v>0</v>
      </c>
      <c r="I286" s="129">
        <f t="shared" ref="I286:I294" si="106">(C286*H286)</f>
        <v>0</v>
      </c>
      <c r="J286" s="128">
        <v>0</v>
      </c>
      <c r="K286" s="129">
        <f t="shared" ref="K286:K294" si="107">(C286*J286)</f>
        <v>0</v>
      </c>
      <c r="L286" s="128">
        <v>0</v>
      </c>
      <c r="M286" s="129">
        <f t="shared" ref="M286:M294" si="108">(C286*L286)</f>
        <v>0</v>
      </c>
      <c r="N286" s="128">
        <v>0</v>
      </c>
      <c r="O286" s="129">
        <f t="shared" ref="O286:O294" si="109">(C286*N286)</f>
        <v>0</v>
      </c>
      <c r="P286" s="128">
        <v>0</v>
      </c>
      <c r="Q286" s="129">
        <f t="shared" ref="Q286:Q294" si="110">(C286*P286)</f>
        <v>0</v>
      </c>
      <c r="R286" s="131">
        <f t="shared" ref="R286:R291" si="111">I286+K286+M286+O286+Q286</f>
        <v>0</v>
      </c>
    </row>
    <row r="287" spans="1:18" ht="84" customHeight="1" thickTop="1" thickBot="1" x14ac:dyDescent="0.3">
      <c r="A287" s="110">
        <v>148</v>
      </c>
      <c r="B287" s="109" t="s">
        <v>217</v>
      </c>
      <c r="C287" s="96">
        <v>30</v>
      </c>
      <c r="D287" s="114" t="s">
        <v>59</v>
      </c>
      <c r="E287" s="116"/>
      <c r="F287" s="116"/>
      <c r="G287" s="124"/>
      <c r="H287" s="128">
        <v>0</v>
      </c>
      <c r="I287" s="129">
        <f t="shared" si="106"/>
        <v>0</v>
      </c>
      <c r="J287" s="128">
        <v>0</v>
      </c>
      <c r="K287" s="129">
        <f t="shared" si="107"/>
        <v>0</v>
      </c>
      <c r="L287" s="128">
        <v>0</v>
      </c>
      <c r="M287" s="129">
        <f t="shared" si="108"/>
        <v>0</v>
      </c>
      <c r="N287" s="128">
        <v>0</v>
      </c>
      <c r="O287" s="129">
        <f t="shared" si="109"/>
        <v>0</v>
      </c>
      <c r="P287" s="128">
        <v>0</v>
      </c>
      <c r="Q287" s="129">
        <f t="shared" si="110"/>
        <v>0</v>
      </c>
      <c r="R287" s="132">
        <f t="shared" si="111"/>
        <v>0</v>
      </c>
    </row>
    <row r="288" spans="1:18" ht="84" customHeight="1" thickTop="1" thickBot="1" x14ac:dyDescent="0.3">
      <c r="A288" s="110">
        <v>149</v>
      </c>
      <c r="B288" s="109" t="s">
        <v>218</v>
      </c>
      <c r="C288" s="96">
        <v>30</v>
      </c>
      <c r="D288" s="114" t="s">
        <v>59</v>
      </c>
      <c r="E288" s="116"/>
      <c r="F288" s="116"/>
      <c r="G288" s="124"/>
      <c r="H288" s="128">
        <v>0</v>
      </c>
      <c r="I288" s="129">
        <f t="shared" si="106"/>
        <v>0</v>
      </c>
      <c r="J288" s="128">
        <v>0</v>
      </c>
      <c r="K288" s="129">
        <f t="shared" si="107"/>
        <v>0</v>
      </c>
      <c r="L288" s="128">
        <v>0</v>
      </c>
      <c r="M288" s="129">
        <f t="shared" si="108"/>
        <v>0</v>
      </c>
      <c r="N288" s="128">
        <v>0</v>
      </c>
      <c r="O288" s="129">
        <f t="shared" si="109"/>
        <v>0</v>
      </c>
      <c r="P288" s="128">
        <v>0</v>
      </c>
      <c r="Q288" s="129">
        <f t="shared" si="110"/>
        <v>0</v>
      </c>
      <c r="R288" s="132">
        <f t="shared" si="111"/>
        <v>0</v>
      </c>
    </row>
    <row r="289" spans="1:18" ht="82.5" customHeight="1" thickTop="1" thickBot="1" x14ac:dyDescent="0.3">
      <c r="A289" s="110">
        <v>150</v>
      </c>
      <c r="B289" s="109" t="s">
        <v>219</v>
      </c>
      <c r="C289" s="96">
        <v>30</v>
      </c>
      <c r="D289" s="114" t="s">
        <v>59</v>
      </c>
      <c r="E289" s="116"/>
      <c r="F289" s="116"/>
      <c r="G289" s="124"/>
      <c r="H289" s="128">
        <v>0</v>
      </c>
      <c r="I289" s="129">
        <f t="shared" si="106"/>
        <v>0</v>
      </c>
      <c r="J289" s="128">
        <v>0</v>
      </c>
      <c r="K289" s="129">
        <f t="shared" si="107"/>
        <v>0</v>
      </c>
      <c r="L289" s="128">
        <v>0</v>
      </c>
      <c r="M289" s="129">
        <f t="shared" si="108"/>
        <v>0</v>
      </c>
      <c r="N289" s="128">
        <v>0</v>
      </c>
      <c r="O289" s="129">
        <f t="shared" si="109"/>
        <v>0</v>
      </c>
      <c r="P289" s="128">
        <v>0</v>
      </c>
      <c r="Q289" s="129">
        <f t="shared" si="110"/>
        <v>0</v>
      </c>
      <c r="R289" s="132">
        <f t="shared" si="111"/>
        <v>0</v>
      </c>
    </row>
    <row r="290" spans="1:18" ht="81.75" customHeight="1" thickTop="1" thickBot="1" x14ac:dyDescent="0.3">
      <c r="A290" s="110">
        <v>151</v>
      </c>
      <c r="B290" s="109" t="s">
        <v>220</v>
      </c>
      <c r="C290" s="96">
        <v>30</v>
      </c>
      <c r="D290" s="114" t="s">
        <v>59</v>
      </c>
      <c r="E290" s="116"/>
      <c r="F290" s="116"/>
      <c r="G290" s="124"/>
      <c r="H290" s="128">
        <v>0</v>
      </c>
      <c r="I290" s="129">
        <f t="shared" si="106"/>
        <v>0</v>
      </c>
      <c r="J290" s="128">
        <v>0</v>
      </c>
      <c r="K290" s="129">
        <f t="shared" si="107"/>
        <v>0</v>
      </c>
      <c r="L290" s="128">
        <v>0</v>
      </c>
      <c r="M290" s="129">
        <f t="shared" si="108"/>
        <v>0</v>
      </c>
      <c r="N290" s="128">
        <v>0</v>
      </c>
      <c r="O290" s="129">
        <f t="shared" si="109"/>
        <v>0</v>
      </c>
      <c r="P290" s="128">
        <v>0</v>
      </c>
      <c r="Q290" s="129">
        <f t="shared" si="110"/>
        <v>0</v>
      </c>
      <c r="R290" s="132">
        <f t="shared" si="111"/>
        <v>0</v>
      </c>
    </row>
    <row r="291" spans="1:18" ht="80.25" customHeight="1" thickTop="1" thickBot="1" x14ac:dyDescent="0.3">
      <c r="A291" s="110">
        <v>152</v>
      </c>
      <c r="B291" s="28" t="s">
        <v>221</v>
      </c>
      <c r="C291" s="96">
        <v>30</v>
      </c>
      <c r="D291" s="114" t="s">
        <v>59</v>
      </c>
      <c r="E291" s="116"/>
      <c r="F291" s="116"/>
      <c r="G291" s="124"/>
      <c r="H291" s="128">
        <v>0</v>
      </c>
      <c r="I291" s="129">
        <f t="shared" si="106"/>
        <v>0</v>
      </c>
      <c r="J291" s="128">
        <v>0</v>
      </c>
      <c r="K291" s="129">
        <f t="shared" si="107"/>
        <v>0</v>
      </c>
      <c r="L291" s="128">
        <v>0</v>
      </c>
      <c r="M291" s="129">
        <f t="shared" si="108"/>
        <v>0</v>
      </c>
      <c r="N291" s="128">
        <v>0</v>
      </c>
      <c r="O291" s="129">
        <f t="shared" si="109"/>
        <v>0</v>
      </c>
      <c r="P291" s="128">
        <v>0</v>
      </c>
      <c r="Q291" s="129">
        <f t="shared" si="110"/>
        <v>0</v>
      </c>
      <c r="R291" s="132">
        <f t="shared" si="111"/>
        <v>0</v>
      </c>
    </row>
    <row r="292" spans="1:18" ht="83.25" customHeight="1" thickTop="1" thickBot="1" x14ac:dyDescent="0.3">
      <c r="A292" s="110">
        <v>153</v>
      </c>
      <c r="B292" s="109" t="s">
        <v>222</v>
      </c>
      <c r="C292" s="96">
        <v>30</v>
      </c>
      <c r="D292" s="114" t="s">
        <v>59</v>
      </c>
      <c r="E292" s="116"/>
      <c r="F292" s="116"/>
      <c r="G292" s="124"/>
      <c r="H292" s="128">
        <v>0</v>
      </c>
      <c r="I292" s="129">
        <f t="shared" si="106"/>
        <v>0</v>
      </c>
      <c r="J292" s="128">
        <v>0</v>
      </c>
      <c r="K292" s="129">
        <f t="shared" si="107"/>
        <v>0</v>
      </c>
      <c r="L292" s="128">
        <v>0</v>
      </c>
      <c r="M292" s="129">
        <f t="shared" si="108"/>
        <v>0</v>
      </c>
      <c r="N292" s="128">
        <v>0</v>
      </c>
      <c r="O292" s="129">
        <f t="shared" si="109"/>
        <v>0</v>
      </c>
      <c r="P292" s="128">
        <v>0</v>
      </c>
      <c r="Q292" s="129">
        <f t="shared" si="110"/>
        <v>0</v>
      </c>
      <c r="R292" s="132">
        <v>0</v>
      </c>
    </row>
    <row r="293" spans="1:18" ht="66.75" customHeight="1" thickTop="1" thickBot="1" x14ac:dyDescent="0.3">
      <c r="A293" s="110">
        <v>154</v>
      </c>
      <c r="B293" s="109" t="s">
        <v>223</v>
      </c>
      <c r="C293" s="96">
        <v>30</v>
      </c>
      <c r="D293" s="114" t="s">
        <v>59</v>
      </c>
      <c r="E293" s="116"/>
      <c r="F293" s="116"/>
      <c r="G293" s="124"/>
      <c r="H293" s="128">
        <v>0</v>
      </c>
      <c r="I293" s="129">
        <f t="shared" si="106"/>
        <v>0</v>
      </c>
      <c r="J293" s="128">
        <v>0</v>
      </c>
      <c r="K293" s="129">
        <f t="shared" si="107"/>
        <v>0</v>
      </c>
      <c r="L293" s="128">
        <v>0</v>
      </c>
      <c r="M293" s="129">
        <f t="shared" si="108"/>
        <v>0</v>
      </c>
      <c r="N293" s="128">
        <v>0</v>
      </c>
      <c r="O293" s="129">
        <f t="shared" si="109"/>
        <v>0</v>
      </c>
      <c r="P293" s="128">
        <v>0</v>
      </c>
      <c r="Q293" s="129">
        <f t="shared" si="110"/>
        <v>0</v>
      </c>
      <c r="R293" s="132">
        <f>I293+K293+M293+O293+Q293</f>
        <v>0</v>
      </c>
    </row>
    <row r="294" spans="1:18" ht="114.75" customHeight="1" thickTop="1" thickBot="1" x14ac:dyDescent="0.3">
      <c r="A294" s="110">
        <v>155</v>
      </c>
      <c r="B294" s="109" t="s">
        <v>224</v>
      </c>
      <c r="C294" s="179">
        <v>30</v>
      </c>
      <c r="D294" s="114" t="s">
        <v>59</v>
      </c>
      <c r="E294" s="116"/>
      <c r="F294" s="116"/>
      <c r="G294" s="124"/>
      <c r="H294" s="128">
        <v>0</v>
      </c>
      <c r="I294" s="129">
        <f t="shared" si="106"/>
        <v>0</v>
      </c>
      <c r="J294" s="128">
        <v>0</v>
      </c>
      <c r="K294" s="129">
        <f t="shared" si="107"/>
        <v>0</v>
      </c>
      <c r="L294" s="128">
        <v>0</v>
      </c>
      <c r="M294" s="129">
        <f t="shared" si="108"/>
        <v>0</v>
      </c>
      <c r="N294" s="128">
        <v>0</v>
      </c>
      <c r="O294" s="129">
        <f t="shared" si="109"/>
        <v>0</v>
      </c>
      <c r="P294" s="128">
        <v>0</v>
      </c>
      <c r="Q294" s="129">
        <f t="shared" si="110"/>
        <v>0</v>
      </c>
      <c r="R294" s="132">
        <f>I294+K294+M294+O294+Q294</f>
        <v>0</v>
      </c>
    </row>
    <row r="295" spans="1:18" ht="33" customHeight="1" x14ac:dyDescent="0.25">
      <c r="A295" s="172"/>
      <c r="B295" s="148" t="s">
        <v>102</v>
      </c>
      <c r="C295" s="149"/>
      <c r="D295" s="150"/>
      <c r="E295" s="252"/>
      <c r="F295" s="253"/>
      <c r="G295" s="254"/>
      <c r="H295" s="213">
        <f>SUM(I286:I294)</f>
        <v>0</v>
      </c>
      <c r="I295" s="219"/>
      <c r="J295" s="213">
        <f>SUM(K286:K294)</f>
        <v>0</v>
      </c>
      <c r="K295" s="219"/>
      <c r="L295" s="213">
        <f>SUM(M286:M294)</f>
        <v>0</v>
      </c>
      <c r="M295" s="219"/>
      <c r="N295" s="213">
        <f>SUM(O286:O294)</f>
        <v>0</v>
      </c>
      <c r="O295" s="219"/>
      <c r="P295" s="213">
        <f>SUM(Q286:Q294)</f>
        <v>0</v>
      </c>
      <c r="Q295" s="219"/>
      <c r="R295" s="224">
        <f>SUM(R286:R294)</f>
        <v>0</v>
      </c>
    </row>
    <row r="296" spans="1:18" ht="9.9499999999999993" customHeight="1" x14ac:dyDescent="0.25">
      <c r="A296" s="172"/>
      <c r="B296" s="151"/>
      <c r="C296" s="152"/>
      <c r="D296" s="153"/>
      <c r="E296" s="255"/>
      <c r="F296" s="256"/>
      <c r="G296" s="257"/>
      <c r="H296" s="220"/>
      <c r="I296" s="221"/>
      <c r="J296" s="220"/>
      <c r="K296" s="221"/>
      <c r="L296" s="220"/>
      <c r="M296" s="221"/>
      <c r="N296" s="220"/>
      <c r="O296" s="221"/>
      <c r="P296" s="220"/>
      <c r="Q296" s="221"/>
      <c r="R296" s="225"/>
    </row>
    <row r="297" spans="1:18" ht="9.9499999999999993" customHeight="1" thickBot="1" x14ac:dyDescent="0.3">
      <c r="A297" s="172"/>
      <c r="B297" s="154"/>
      <c r="C297" s="155"/>
      <c r="D297" s="156"/>
      <c r="E297" s="258"/>
      <c r="F297" s="259"/>
      <c r="G297" s="260"/>
      <c r="H297" s="222"/>
      <c r="I297" s="223"/>
      <c r="J297" s="222"/>
      <c r="K297" s="223"/>
      <c r="L297" s="222"/>
      <c r="M297" s="223"/>
      <c r="N297" s="222"/>
      <c r="O297" s="223"/>
      <c r="P297" s="222"/>
      <c r="Q297" s="223"/>
      <c r="R297" s="233"/>
    </row>
    <row r="298" spans="1:18" ht="20.100000000000001" customHeight="1" x14ac:dyDescent="0.25">
      <c r="A298" s="40"/>
      <c r="B298" s="47" t="s">
        <v>53</v>
      </c>
      <c r="C298" s="36"/>
      <c r="D298" s="37"/>
      <c r="E298" s="250"/>
      <c r="F298" s="251"/>
      <c r="G298" s="251"/>
      <c r="H298" s="248"/>
      <c r="I298" s="248"/>
      <c r="J298" s="248"/>
      <c r="K298" s="248"/>
      <c r="L298" s="248"/>
      <c r="M298" s="248"/>
      <c r="N298" s="248"/>
      <c r="O298" s="248"/>
      <c r="P298" s="248"/>
      <c r="Q298" s="248"/>
      <c r="R298" s="267"/>
    </row>
    <row r="299" spans="1:18" ht="15.75" x14ac:dyDescent="0.25">
      <c r="A299" s="48"/>
      <c r="B299" s="53" t="s">
        <v>25</v>
      </c>
      <c r="C299" s="50"/>
      <c r="D299" s="51"/>
      <c r="E299" s="238"/>
      <c r="F299" s="239"/>
      <c r="G299" s="239"/>
      <c r="H299" s="242"/>
      <c r="I299" s="242"/>
      <c r="J299" s="242"/>
      <c r="K299" s="242"/>
      <c r="L299" s="242"/>
      <c r="M299" s="242"/>
      <c r="N299" s="242"/>
      <c r="O299" s="242"/>
      <c r="P299" s="242"/>
      <c r="Q299" s="242"/>
      <c r="R299" s="263"/>
    </row>
    <row r="300" spans="1:18" ht="27.75" customHeight="1" thickBot="1" x14ac:dyDescent="0.3">
      <c r="A300" s="48"/>
      <c r="B300" s="53" t="s">
        <v>27</v>
      </c>
      <c r="C300" s="50"/>
      <c r="D300" s="51"/>
      <c r="E300" s="240"/>
      <c r="F300" s="241"/>
      <c r="G300" s="241"/>
      <c r="H300" s="244"/>
      <c r="I300" s="244"/>
      <c r="J300" s="244"/>
      <c r="K300" s="244"/>
      <c r="L300" s="244"/>
      <c r="M300" s="244"/>
      <c r="N300" s="244"/>
      <c r="O300" s="244"/>
      <c r="P300" s="244"/>
      <c r="Q300" s="244"/>
      <c r="R300" s="265"/>
    </row>
    <row r="301" spans="1:18" ht="84.75" customHeight="1" thickTop="1" thickBot="1" x14ac:dyDescent="0.3">
      <c r="A301" s="110">
        <v>156</v>
      </c>
      <c r="B301" s="28" t="s">
        <v>225</v>
      </c>
      <c r="C301" s="96">
        <v>30</v>
      </c>
      <c r="D301" s="114" t="s">
        <v>59</v>
      </c>
      <c r="E301" s="116"/>
      <c r="F301" s="116"/>
      <c r="G301" s="124"/>
      <c r="H301" s="128">
        <v>0</v>
      </c>
      <c r="I301" s="129">
        <f t="shared" ref="I301:I319" si="112">(C301*H301)</f>
        <v>0</v>
      </c>
      <c r="J301" s="128">
        <v>0</v>
      </c>
      <c r="K301" s="129">
        <f t="shared" ref="K301:K319" si="113">(C301*J301)</f>
        <v>0</v>
      </c>
      <c r="L301" s="128">
        <v>0</v>
      </c>
      <c r="M301" s="129">
        <f t="shared" ref="M301:M319" si="114">(C301*L301)</f>
        <v>0</v>
      </c>
      <c r="N301" s="128">
        <v>0</v>
      </c>
      <c r="O301" s="129">
        <f t="shared" ref="O301:O319" si="115">(C301*N301)</f>
        <v>0</v>
      </c>
      <c r="P301" s="128">
        <v>0</v>
      </c>
      <c r="Q301" s="129">
        <f t="shared" ref="Q301:Q319" si="116">(C301*P301)</f>
        <v>0</v>
      </c>
      <c r="R301" s="131">
        <f t="shared" ref="R301:R319" si="117">I301+K301+M301+O301+Q301</f>
        <v>0</v>
      </c>
    </row>
    <row r="302" spans="1:18" ht="81.75" customHeight="1" thickTop="1" thickBot="1" x14ac:dyDescent="0.3">
      <c r="A302" s="110">
        <v>157</v>
      </c>
      <c r="B302" s="109" t="s">
        <v>226</v>
      </c>
      <c r="C302" s="96">
        <v>30</v>
      </c>
      <c r="D302" s="114" t="s">
        <v>59</v>
      </c>
      <c r="E302" s="116"/>
      <c r="F302" s="116"/>
      <c r="G302" s="124"/>
      <c r="H302" s="128">
        <v>0</v>
      </c>
      <c r="I302" s="129">
        <f t="shared" si="112"/>
        <v>0</v>
      </c>
      <c r="J302" s="128">
        <v>0</v>
      </c>
      <c r="K302" s="129">
        <f t="shared" si="113"/>
        <v>0</v>
      </c>
      <c r="L302" s="128">
        <v>0</v>
      </c>
      <c r="M302" s="129">
        <f t="shared" si="114"/>
        <v>0</v>
      </c>
      <c r="N302" s="128">
        <v>0</v>
      </c>
      <c r="O302" s="129">
        <f t="shared" si="115"/>
        <v>0</v>
      </c>
      <c r="P302" s="128">
        <v>0</v>
      </c>
      <c r="Q302" s="129">
        <f t="shared" si="116"/>
        <v>0</v>
      </c>
      <c r="R302" s="132">
        <f t="shared" si="117"/>
        <v>0</v>
      </c>
    </row>
    <row r="303" spans="1:18" ht="88.5" customHeight="1" thickTop="1" thickBot="1" x14ac:dyDescent="0.3">
      <c r="A303" s="110">
        <v>158</v>
      </c>
      <c r="B303" s="109" t="s">
        <v>227</v>
      </c>
      <c r="C303" s="96">
        <v>30</v>
      </c>
      <c r="D303" s="114" t="s">
        <v>59</v>
      </c>
      <c r="E303" s="116"/>
      <c r="F303" s="116"/>
      <c r="G303" s="124"/>
      <c r="H303" s="128">
        <v>0</v>
      </c>
      <c r="I303" s="129">
        <f t="shared" si="112"/>
        <v>0</v>
      </c>
      <c r="J303" s="128">
        <v>0</v>
      </c>
      <c r="K303" s="129">
        <f t="shared" si="113"/>
        <v>0</v>
      </c>
      <c r="L303" s="128">
        <v>0</v>
      </c>
      <c r="M303" s="129">
        <f t="shared" si="114"/>
        <v>0</v>
      </c>
      <c r="N303" s="128">
        <v>0</v>
      </c>
      <c r="O303" s="129">
        <f t="shared" si="115"/>
        <v>0</v>
      </c>
      <c r="P303" s="128">
        <v>0</v>
      </c>
      <c r="Q303" s="129">
        <f t="shared" si="116"/>
        <v>0</v>
      </c>
      <c r="R303" s="132">
        <f t="shared" si="117"/>
        <v>0</v>
      </c>
    </row>
    <row r="304" spans="1:18" ht="86.25" customHeight="1" thickTop="1" thickBot="1" x14ac:dyDescent="0.3">
      <c r="A304" s="110">
        <v>159</v>
      </c>
      <c r="B304" s="109" t="s">
        <v>228</v>
      </c>
      <c r="C304" s="96">
        <v>30</v>
      </c>
      <c r="D304" s="114" t="s">
        <v>59</v>
      </c>
      <c r="E304" s="116"/>
      <c r="F304" s="116"/>
      <c r="G304" s="124"/>
      <c r="H304" s="128">
        <v>0</v>
      </c>
      <c r="I304" s="129">
        <f t="shared" si="112"/>
        <v>0</v>
      </c>
      <c r="J304" s="128">
        <v>0</v>
      </c>
      <c r="K304" s="129">
        <f t="shared" si="113"/>
        <v>0</v>
      </c>
      <c r="L304" s="128">
        <v>0</v>
      </c>
      <c r="M304" s="129">
        <f t="shared" si="114"/>
        <v>0</v>
      </c>
      <c r="N304" s="128">
        <v>0</v>
      </c>
      <c r="O304" s="129">
        <f t="shared" si="115"/>
        <v>0</v>
      </c>
      <c r="P304" s="128">
        <v>0</v>
      </c>
      <c r="Q304" s="129">
        <f t="shared" si="116"/>
        <v>0</v>
      </c>
      <c r="R304" s="132">
        <f t="shared" si="117"/>
        <v>0</v>
      </c>
    </row>
    <row r="305" spans="1:18" ht="87.75" customHeight="1" thickTop="1" thickBot="1" x14ac:dyDescent="0.3">
      <c r="A305" s="110">
        <v>160</v>
      </c>
      <c r="B305" s="109" t="s">
        <v>229</v>
      </c>
      <c r="C305" s="96">
        <v>30</v>
      </c>
      <c r="D305" s="114" t="s">
        <v>59</v>
      </c>
      <c r="E305" s="116"/>
      <c r="F305" s="116"/>
      <c r="G305" s="124"/>
      <c r="H305" s="128">
        <v>0</v>
      </c>
      <c r="I305" s="129">
        <f t="shared" si="112"/>
        <v>0</v>
      </c>
      <c r="J305" s="128">
        <v>0</v>
      </c>
      <c r="K305" s="129">
        <f t="shared" si="113"/>
        <v>0</v>
      </c>
      <c r="L305" s="128">
        <v>0</v>
      </c>
      <c r="M305" s="129">
        <f t="shared" si="114"/>
        <v>0</v>
      </c>
      <c r="N305" s="128">
        <v>0</v>
      </c>
      <c r="O305" s="129">
        <f t="shared" si="115"/>
        <v>0</v>
      </c>
      <c r="P305" s="128">
        <v>0</v>
      </c>
      <c r="Q305" s="129">
        <f t="shared" si="116"/>
        <v>0</v>
      </c>
      <c r="R305" s="132">
        <f t="shared" si="117"/>
        <v>0</v>
      </c>
    </row>
    <row r="306" spans="1:18" ht="82.5" customHeight="1" thickTop="1" thickBot="1" x14ac:dyDescent="0.3">
      <c r="A306" s="110">
        <v>161</v>
      </c>
      <c r="B306" s="109" t="s">
        <v>230</v>
      </c>
      <c r="C306" s="96">
        <v>30</v>
      </c>
      <c r="D306" s="114" t="s">
        <v>59</v>
      </c>
      <c r="E306" s="116"/>
      <c r="F306" s="116"/>
      <c r="G306" s="124"/>
      <c r="H306" s="128">
        <v>0</v>
      </c>
      <c r="I306" s="129">
        <f t="shared" si="112"/>
        <v>0</v>
      </c>
      <c r="J306" s="128">
        <v>0</v>
      </c>
      <c r="K306" s="129">
        <f t="shared" si="113"/>
        <v>0</v>
      </c>
      <c r="L306" s="128">
        <v>0</v>
      </c>
      <c r="M306" s="129">
        <f t="shared" si="114"/>
        <v>0</v>
      </c>
      <c r="N306" s="128">
        <v>0</v>
      </c>
      <c r="O306" s="129">
        <f t="shared" si="115"/>
        <v>0</v>
      </c>
      <c r="P306" s="128">
        <v>0</v>
      </c>
      <c r="Q306" s="129">
        <f t="shared" si="116"/>
        <v>0</v>
      </c>
      <c r="R306" s="132">
        <f t="shared" si="117"/>
        <v>0</v>
      </c>
    </row>
    <row r="307" spans="1:18" ht="84" customHeight="1" thickTop="1" thickBot="1" x14ac:dyDescent="0.3">
      <c r="A307" s="110">
        <v>162</v>
      </c>
      <c r="B307" s="109" t="s">
        <v>231</v>
      </c>
      <c r="C307" s="96">
        <v>30</v>
      </c>
      <c r="D307" s="114" t="s">
        <v>59</v>
      </c>
      <c r="E307" s="116"/>
      <c r="F307" s="116"/>
      <c r="G307" s="124"/>
      <c r="H307" s="128">
        <v>0</v>
      </c>
      <c r="I307" s="129">
        <f t="shared" si="112"/>
        <v>0</v>
      </c>
      <c r="J307" s="128">
        <v>0</v>
      </c>
      <c r="K307" s="129">
        <f t="shared" si="113"/>
        <v>0</v>
      </c>
      <c r="L307" s="128">
        <v>0</v>
      </c>
      <c r="M307" s="129">
        <f t="shared" si="114"/>
        <v>0</v>
      </c>
      <c r="N307" s="128">
        <v>0</v>
      </c>
      <c r="O307" s="129">
        <f t="shared" si="115"/>
        <v>0</v>
      </c>
      <c r="P307" s="128">
        <v>0</v>
      </c>
      <c r="Q307" s="129">
        <f t="shared" si="116"/>
        <v>0</v>
      </c>
      <c r="R307" s="132">
        <f t="shared" si="117"/>
        <v>0</v>
      </c>
    </row>
    <row r="308" spans="1:18" ht="82.5" customHeight="1" thickTop="1" thickBot="1" x14ac:dyDescent="0.3">
      <c r="A308" s="110">
        <v>163</v>
      </c>
      <c r="B308" s="109" t="s">
        <v>303</v>
      </c>
      <c r="C308" s="96">
        <v>12</v>
      </c>
      <c r="D308" s="114" t="s">
        <v>59</v>
      </c>
      <c r="E308" s="116"/>
      <c r="F308" s="116"/>
      <c r="G308" s="124"/>
      <c r="H308" s="128">
        <v>0</v>
      </c>
      <c r="I308" s="129">
        <f t="shared" si="112"/>
        <v>0</v>
      </c>
      <c r="J308" s="128">
        <v>0</v>
      </c>
      <c r="K308" s="129">
        <f t="shared" si="113"/>
        <v>0</v>
      </c>
      <c r="L308" s="128">
        <v>0</v>
      </c>
      <c r="M308" s="129">
        <f t="shared" si="114"/>
        <v>0</v>
      </c>
      <c r="N308" s="128">
        <v>0</v>
      </c>
      <c r="O308" s="129">
        <f t="shared" si="115"/>
        <v>0</v>
      </c>
      <c r="P308" s="128">
        <v>0</v>
      </c>
      <c r="Q308" s="129">
        <f t="shared" si="116"/>
        <v>0</v>
      </c>
      <c r="R308" s="132">
        <f t="shared" si="117"/>
        <v>0</v>
      </c>
    </row>
    <row r="309" spans="1:18" ht="86.25" customHeight="1" thickTop="1" thickBot="1" x14ac:dyDescent="0.3">
      <c r="A309" s="110">
        <v>164</v>
      </c>
      <c r="B309" s="109" t="s">
        <v>232</v>
      </c>
      <c r="C309" s="96">
        <v>12</v>
      </c>
      <c r="D309" s="114" t="s">
        <v>59</v>
      </c>
      <c r="E309" s="116"/>
      <c r="F309" s="116"/>
      <c r="G309" s="124"/>
      <c r="H309" s="128">
        <v>0</v>
      </c>
      <c r="I309" s="129">
        <f t="shared" si="112"/>
        <v>0</v>
      </c>
      <c r="J309" s="128">
        <v>0</v>
      </c>
      <c r="K309" s="129">
        <f t="shared" si="113"/>
        <v>0</v>
      </c>
      <c r="L309" s="128">
        <v>0</v>
      </c>
      <c r="M309" s="129">
        <f t="shared" si="114"/>
        <v>0</v>
      </c>
      <c r="N309" s="128">
        <v>0</v>
      </c>
      <c r="O309" s="129">
        <f t="shared" si="115"/>
        <v>0</v>
      </c>
      <c r="P309" s="128">
        <v>0</v>
      </c>
      <c r="Q309" s="129">
        <f t="shared" si="116"/>
        <v>0</v>
      </c>
      <c r="R309" s="132">
        <f t="shared" si="117"/>
        <v>0</v>
      </c>
    </row>
    <row r="310" spans="1:18" ht="85.5" customHeight="1" thickTop="1" thickBot="1" x14ac:dyDescent="0.3">
      <c r="A310" s="110">
        <v>165</v>
      </c>
      <c r="B310" s="109" t="s">
        <v>232</v>
      </c>
      <c r="C310" s="96">
        <v>12</v>
      </c>
      <c r="D310" s="114" t="s">
        <v>59</v>
      </c>
      <c r="E310" s="116"/>
      <c r="F310" s="116"/>
      <c r="G310" s="124"/>
      <c r="H310" s="128">
        <v>0</v>
      </c>
      <c r="I310" s="129">
        <f t="shared" si="112"/>
        <v>0</v>
      </c>
      <c r="J310" s="128">
        <v>0</v>
      </c>
      <c r="K310" s="129">
        <f t="shared" si="113"/>
        <v>0</v>
      </c>
      <c r="L310" s="128">
        <v>0</v>
      </c>
      <c r="M310" s="129">
        <f t="shared" si="114"/>
        <v>0</v>
      </c>
      <c r="N310" s="128">
        <v>0</v>
      </c>
      <c r="O310" s="129">
        <f t="shared" si="115"/>
        <v>0</v>
      </c>
      <c r="P310" s="128">
        <v>0</v>
      </c>
      <c r="Q310" s="129">
        <f t="shared" si="116"/>
        <v>0</v>
      </c>
      <c r="R310" s="132">
        <f t="shared" si="117"/>
        <v>0</v>
      </c>
    </row>
    <row r="311" spans="1:18" ht="83.25" customHeight="1" thickTop="1" thickBot="1" x14ac:dyDescent="0.3">
      <c r="A311" s="110">
        <v>166</v>
      </c>
      <c r="B311" s="109" t="s">
        <v>233</v>
      </c>
      <c r="C311" s="96">
        <v>12</v>
      </c>
      <c r="D311" s="114" t="s">
        <v>59</v>
      </c>
      <c r="E311" s="116"/>
      <c r="F311" s="116"/>
      <c r="G311" s="124"/>
      <c r="H311" s="128">
        <v>0</v>
      </c>
      <c r="I311" s="129">
        <f t="shared" si="112"/>
        <v>0</v>
      </c>
      <c r="J311" s="128">
        <v>0</v>
      </c>
      <c r="K311" s="129">
        <f t="shared" si="113"/>
        <v>0</v>
      </c>
      <c r="L311" s="128">
        <v>0</v>
      </c>
      <c r="M311" s="129">
        <f t="shared" si="114"/>
        <v>0</v>
      </c>
      <c r="N311" s="128">
        <v>0</v>
      </c>
      <c r="O311" s="129">
        <f t="shared" si="115"/>
        <v>0</v>
      </c>
      <c r="P311" s="128">
        <v>0</v>
      </c>
      <c r="Q311" s="129">
        <f t="shared" si="116"/>
        <v>0</v>
      </c>
      <c r="R311" s="132">
        <f t="shared" si="117"/>
        <v>0</v>
      </c>
    </row>
    <row r="312" spans="1:18" ht="66.75" customHeight="1" thickTop="1" thickBot="1" x14ac:dyDescent="0.3">
      <c r="A312" s="110">
        <v>167</v>
      </c>
      <c r="B312" s="109" t="s">
        <v>234</v>
      </c>
      <c r="C312" s="96">
        <v>12</v>
      </c>
      <c r="D312" s="114" t="s">
        <v>59</v>
      </c>
      <c r="E312" s="116"/>
      <c r="F312" s="116"/>
      <c r="G312" s="124"/>
      <c r="H312" s="128">
        <v>0</v>
      </c>
      <c r="I312" s="129">
        <f t="shared" si="112"/>
        <v>0</v>
      </c>
      <c r="J312" s="128">
        <v>0</v>
      </c>
      <c r="K312" s="129">
        <f t="shared" si="113"/>
        <v>0</v>
      </c>
      <c r="L312" s="128">
        <v>0</v>
      </c>
      <c r="M312" s="129">
        <f t="shared" si="114"/>
        <v>0</v>
      </c>
      <c r="N312" s="128">
        <v>0</v>
      </c>
      <c r="O312" s="129">
        <f t="shared" si="115"/>
        <v>0</v>
      </c>
      <c r="P312" s="128">
        <v>0</v>
      </c>
      <c r="Q312" s="129">
        <f t="shared" si="116"/>
        <v>0</v>
      </c>
      <c r="R312" s="132">
        <f t="shared" si="117"/>
        <v>0</v>
      </c>
    </row>
    <row r="313" spans="1:18" ht="86.25" customHeight="1" thickTop="1" thickBot="1" x14ac:dyDescent="0.3">
      <c r="A313" s="110">
        <v>168</v>
      </c>
      <c r="B313" s="109" t="s">
        <v>235</v>
      </c>
      <c r="C313" s="96">
        <v>12</v>
      </c>
      <c r="D313" s="114" t="s">
        <v>59</v>
      </c>
      <c r="E313" s="116"/>
      <c r="F313" s="116"/>
      <c r="G313" s="124"/>
      <c r="H313" s="128">
        <v>0</v>
      </c>
      <c r="I313" s="129">
        <f t="shared" si="112"/>
        <v>0</v>
      </c>
      <c r="J313" s="128">
        <v>0</v>
      </c>
      <c r="K313" s="129">
        <f t="shared" si="113"/>
        <v>0</v>
      </c>
      <c r="L313" s="128">
        <v>0</v>
      </c>
      <c r="M313" s="129">
        <f t="shared" si="114"/>
        <v>0</v>
      </c>
      <c r="N313" s="128">
        <v>0</v>
      </c>
      <c r="O313" s="129">
        <f t="shared" si="115"/>
        <v>0</v>
      </c>
      <c r="P313" s="128">
        <v>0</v>
      </c>
      <c r="Q313" s="129">
        <f t="shared" si="116"/>
        <v>0</v>
      </c>
      <c r="R313" s="132">
        <f t="shared" si="117"/>
        <v>0</v>
      </c>
    </row>
    <row r="314" spans="1:18" ht="81" customHeight="1" thickTop="1" thickBot="1" x14ac:dyDescent="0.3">
      <c r="A314" s="110">
        <v>169</v>
      </c>
      <c r="B314" s="109" t="s">
        <v>236</v>
      </c>
      <c r="C314" s="96">
        <v>12</v>
      </c>
      <c r="D314" s="114" t="s">
        <v>76</v>
      </c>
      <c r="E314" s="116"/>
      <c r="F314" s="116"/>
      <c r="G314" s="124"/>
      <c r="H314" s="128">
        <v>0</v>
      </c>
      <c r="I314" s="129">
        <f t="shared" si="112"/>
        <v>0</v>
      </c>
      <c r="J314" s="128">
        <v>0</v>
      </c>
      <c r="K314" s="129">
        <f t="shared" si="113"/>
        <v>0</v>
      </c>
      <c r="L314" s="128">
        <v>0</v>
      </c>
      <c r="M314" s="129">
        <f t="shared" si="114"/>
        <v>0</v>
      </c>
      <c r="N314" s="128">
        <v>0</v>
      </c>
      <c r="O314" s="129">
        <f t="shared" si="115"/>
        <v>0</v>
      </c>
      <c r="P314" s="128">
        <v>0</v>
      </c>
      <c r="Q314" s="129">
        <f t="shared" si="116"/>
        <v>0</v>
      </c>
      <c r="R314" s="132">
        <f t="shared" si="117"/>
        <v>0</v>
      </c>
    </row>
    <row r="315" spans="1:18" ht="83.25" customHeight="1" thickTop="1" thickBot="1" x14ac:dyDescent="0.3">
      <c r="A315" s="110">
        <v>170</v>
      </c>
      <c r="B315" s="109" t="s">
        <v>237</v>
      </c>
      <c r="C315" s="96">
        <v>12</v>
      </c>
      <c r="D315" s="114" t="s">
        <v>75</v>
      </c>
      <c r="E315" s="116"/>
      <c r="F315" s="116"/>
      <c r="G315" s="124"/>
      <c r="H315" s="128">
        <v>0</v>
      </c>
      <c r="I315" s="129">
        <f t="shared" si="112"/>
        <v>0</v>
      </c>
      <c r="J315" s="128">
        <v>0</v>
      </c>
      <c r="K315" s="129">
        <f t="shared" si="113"/>
        <v>0</v>
      </c>
      <c r="L315" s="128">
        <v>0</v>
      </c>
      <c r="M315" s="129">
        <f t="shared" si="114"/>
        <v>0</v>
      </c>
      <c r="N315" s="128">
        <v>0</v>
      </c>
      <c r="O315" s="129">
        <f t="shared" si="115"/>
        <v>0</v>
      </c>
      <c r="P315" s="128">
        <v>0</v>
      </c>
      <c r="Q315" s="129">
        <f t="shared" si="116"/>
        <v>0</v>
      </c>
      <c r="R315" s="132">
        <f t="shared" si="117"/>
        <v>0</v>
      </c>
    </row>
    <row r="316" spans="1:18" ht="49.5" customHeight="1" thickTop="1" thickBot="1" x14ac:dyDescent="0.3">
      <c r="A316" s="110">
        <v>171</v>
      </c>
      <c r="B316" s="109" t="s">
        <v>238</v>
      </c>
      <c r="C316" s="96">
        <v>12</v>
      </c>
      <c r="D316" s="114" t="s">
        <v>59</v>
      </c>
      <c r="E316" s="116"/>
      <c r="F316" s="116"/>
      <c r="G316" s="124"/>
      <c r="H316" s="128">
        <v>0</v>
      </c>
      <c r="I316" s="129">
        <f t="shared" si="112"/>
        <v>0</v>
      </c>
      <c r="J316" s="128">
        <v>0</v>
      </c>
      <c r="K316" s="129">
        <f t="shared" si="113"/>
        <v>0</v>
      </c>
      <c r="L316" s="128">
        <v>0</v>
      </c>
      <c r="M316" s="129">
        <f t="shared" si="114"/>
        <v>0</v>
      </c>
      <c r="N316" s="128">
        <v>0</v>
      </c>
      <c r="O316" s="129">
        <f t="shared" si="115"/>
        <v>0</v>
      </c>
      <c r="P316" s="128">
        <v>0</v>
      </c>
      <c r="Q316" s="129">
        <f t="shared" si="116"/>
        <v>0</v>
      </c>
      <c r="R316" s="132">
        <f t="shared" si="117"/>
        <v>0</v>
      </c>
    </row>
    <row r="317" spans="1:18" ht="66" customHeight="1" thickTop="1" thickBot="1" x14ac:dyDescent="0.3">
      <c r="A317" s="110">
        <v>172</v>
      </c>
      <c r="B317" s="109" t="s">
        <v>239</v>
      </c>
      <c r="C317" s="96">
        <v>12</v>
      </c>
      <c r="D317" s="114" t="s">
        <v>59</v>
      </c>
      <c r="E317" s="116"/>
      <c r="F317" s="116"/>
      <c r="G317" s="124"/>
      <c r="H317" s="128">
        <v>0</v>
      </c>
      <c r="I317" s="129">
        <f t="shared" si="112"/>
        <v>0</v>
      </c>
      <c r="J317" s="128">
        <v>0</v>
      </c>
      <c r="K317" s="129">
        <f t="shared" si="113"/>
        <v>0</v>
      </c>
      <c r="L317" s="128">
        <v>0</v>
      </c>
      <c r="M317" s="129">
        <f t="shared" si="114"/>
        <v>0</v>
      </c>
      <c r="N317" s="128">
        <v>0</v>
      </c>
      <c r="O317" s="129">
        <f t="shared" si="115"/>
        <v>0</v>
      </c>
      <c r="P317" s="128">
        <v>0</v>
      </c>
      <c r="Q317" s="129">
        <f t="shared" si="116"/>
        <v>0</v>
      </c>
      <c r="R317" s="132">
        <f t="shared" si="117"/>
        <v>0</v>
      </c>
    </row>
    <row r="318" spans="1:18" ht="71.25" customHeight="1" thickTop="1" thickBot="1" x14ac:dyDescent="0.3">
      <c r="A318" s="110">
        <v>173</v>
      </c>
      <c r="B318" s="109" t="s">
        <v>240</v>
      </c>
      <c r="C318" s="96">
        <v>12</v>
      </c>
      <c r="D318" s="114" t="s">
        <v>59</v>
      </c>
      <c r="E318" s="116"/>
      <c r="F318" s="116"/>
      <c r="G318" s="124"/>
      <c r="H318" s="128">
        <v>0</v>
      </c>
      <c r="I318" s="129">
        <f t="shared" si="112"/>
        <v>0</v>
      </c>
      <c r="J318" s="128">
        <v>0</v>
      </c>
      <c r="K318" s="129">
        <f t="shared" si="113"/>
        <v>0</v>
      </c>
      <c r="L318" s="128">
        <v>0</v>
      </c>
      <c r="M318" s="129">
        <f t="shared" si="114"/>
        <v>0</v>
      </c>
      <c r="N318" s="128">
        <v>0</v>
      </c>
      <c r="O318" s="129">
        <f t="shared" si="115"/>
        <v>0</v>
      </c>
      <c r="P318" s="128">
        <v>0</v>
      </c>
      <c r="Q318" s="129">
        <f t="shared" si="116"/>
        <v>0</v>
      </c>
      <c r="R318" s="132">
        <f t="shared" si="117"/>
        <v>0</v>
      </c>
    </row>
    <row r="319" spans="1:18" ht="50.25" customHeight="1" thickTop="1" thickBot="1" x14ac:dyDescent="0.3">
      <c r="A319" s="110">
        <v>174</v>
      </c>
      <c r="B319" s="180" t="s">
        <v>241</v>
      </c>
      <c r="C319" s="96">
        <v>12</v>
      </c>
      <c r="D319" s="181" t="s">
        <v>59</v>
      </c>
      <c r="E319" s="116"/>
      <c r="F319" s="116"/>
      <c r="G319" s="124"/>
      <c r="H319" s="128">
        <v>0</v>
      </c>
      <c r="I319" s="129">
        <f t="shared" si="112"/>
        <v>0</v>
      </c>
      <c r="J319" s="128">
        <v>0</v>
      </c>
      <c r="K319" s="129">
        <f t="shared" si="113"/>
        <v>0</v>
      </c>
      <c r="L319" s="128">
        <v>0</v>
      </c>
      <c r="M319" s="129">
        <f t="shared" si="114"/>
        <v>0</v>
      </c>
      <c r="N319" s="128">
        <v>0</v>
      </c>
      <c r="O319" s="129">
        <f t="shared" si="115"/>
        <v>0</v>
      </c>
      <c r="P319" s="128">
        <v>0</v>
      </c>
      <c r="Q319" s="129">
        <f t="shared" si="116"/>
        <v>0</v>
      </c>
      <c r="R319" s="132">
        <f t="shared" si="117"/>
        <v>0</v>
      </c>
    </row>
    <row r="320" spans="1:18" ht="33" customHeight="1" x14ac:dyDescent="0.25">
      <c r="A320" s="172"/>
      <c r="B320" s="148" t="s">
        <v>103</v>
      </c>
      <c r="C320" s="149"/>
      <c r="D320" s="150"/>
      <c r="E320" s="252"/>
      <c r="F320" s="253"/>
      <c r="G320" s="254"/>
      <c r="H320" s="213">
        <f>SUM(I301:I319)</f>
        <v>0</v>
      </c>
      <c r="I320" s="219"/>
      <c r="J320" s="213">
        <f>SUM(K301:K319)</f>
        <v>0</v>
      </c>
      <c r="K320" s="219"/>
      <c r="L320" s="213">
        <f>SUM(M301:M319)</f>
        <v>0</v>
      </c>
      <c r="M320" s="219"/>
      <c r="N320" s="213">
        <f>SUM(O301:O319)</f>
        <v>0</v>
      </c>
      <c r="O320" s="214"/>
      <c r="P320" s="213">
        <f>SUM(Q301:Q319)</f>
        <v>0</v>
      </c>
      <c r="Q320" s="214"/>
      <c r="R320" s="224">
        <f>SUM(R301:R319)</f>
        <v>0</v>
      </c>
    </row>
    <row r="321" spans="1:18" ht="9.9499999999999993" customHeight="1" x14ac:dyDescent="0.25">
      <c r="A321" s="172"/>
      <c r="B321" s="151"/>
      <c r="C321" s="152"/>
      <c r="D321" s="153"/>
      <c r="E321" s="255"/>
      <c r="F321" s="256"/>
      <c r="G321" s="257"/>
      <c r="H321" s="220"/>
      <c r="I321" s="221"/>
      <c r="J321" s="220"/>
      <c r="K321" s="221"/>
      <c r="L321" s="220"/>
      <c r="M321" s="221"/>
      <c r="N321" s="215"/>
      <c r="O321" s="216"/>
      <c r="P321" s="215"/>
      <c r="Q321" s="216"/>
      <c r="R321" s="225"/>
    </row>
    <row r="322" spans="1:18" ht="9.9499999999999993" customHeight="1" thickBot="1" x14ac:dyDescent="0.3">
      <c r="A322" s="172"/>
      <c r="B322" s="154"/>
      <c r="C322" s="155"/>
      <c r="D322" s="156"/>
      <c r="E322" s="258"/>
      <c r="F322" s="259"/>
      <c r="G322" s="260"/>
      <c r="H322" s="222"/>
      <c r="I322" s="223"/>
      <c r="J322" s="222"/>
      <c r="K322" s="223"/>
      <c r="L322" s="222"/>
      <c r="M322" s="223"/>
      <c r="N322" s="217"/>
      <c r="O322" s="218"/>
      <c r="P322" s="217"/>
      <c r="Q322" s="218"/>
      <c r="R322" s="233"/>
    </row>
    <row r="323" spans="1:18" ht="20.100000000000001" customHeight="1" x14ac:dyDescent="0.25">
      <c r="A323" s="40"/>
      <c r="B323" s="47" t="s">
        <v>54</v>
      </c>
      <c r="C323" s="36"/>
      <c r="D323" s="37"/>
      <c r="E323" s="250"/>
      <c r="F323" s="251"/>
      <c r="G323" s="251"/>
      <c r="H323" s="248"/>
      <c r="I323" s="248"/>
      <c r="J323" s="248"/>
      <c r="K323" s="248"/>
      <c r="L323" s="248"/>
      <c r="M323" s="248"/>
      <c r="N323" s="248"/>
      <c r="O323" s="248"/>
      <c r="P323" s="248"/>
      <c r="Q323" s="248"/>
      <c r="R323" s="267"/>
    </row>
    <row r="324" spans="1:18" ht="38.25" customHeight="1" thickBot="1" x14ac:dyDescent="0.3">
      <c r="A324" s="48"/>
      <c r="B324" s="49" t="s">
        <v>25</v>
      </c>
      <c r="C324" s="50"/>
      <c r="D324" s="51"/>
      <c r="E324" s="274"/>
      <c r="F324" s="275"/>
      <c r="G324" s="275"/>
      <c r="H324" s="276"/>
      <c r="I324" s="276"/>
      <c r="J324" s="276"/>
      <c r="K324" s="276"/>
      <c r="L324" s="276"/>
      <c r="M324" s="276"/>
      <c r="N324" s="276"/>
      <c r="O324" s="276"/>
      <c r="P324" s="276"/>
      <c r="Q324" s="276"/>
      <c r="R324" s="277"/>
    </row>
    <row r="325" spans="1:18" ht="66" customHeight="1" thickTop="1" thickBot="1" x14ac:dyDescent="0.3">
      <c r="A325" s="110">
        <v>175</v>
      </c>
      <c r="B325" s="175" t="s">
        <v>242</v>
      </c>
      <c r="C325" s="96">
        <v>12</v>
      </c>
      <c r="D325" s="97" t="s">
        <v>59</v>
      </c>
      <c r="E325" s="116"/>
      <c r="F325" s="116"/>
      <c r="G325" s="124"/>
      <c r="H325" s="128">
        <v>0</v>
      </c>
      <c r="I325" s="129">
        <f t="shared" ref="I325:I330" si="118">(C325*H325)</f>
        <v>0</v>
      </c>
      <c r="J325" s="128">
        <v>0</v>
      </c>
      <c r="K325" s="129">
        <f t="shared" ref="K325:K330" si="119">(C325*J325)</f>
        <v>0</v>
      </c>
      <c r="L325" s="128">
        <v>0</v>
      </c>
      <c r="M325" s="129">
        <f t="shared" ref="M325:M330" si="120">(C325*L325)</f>
        <v>0</v>
      </c>
      <c r="N325" s="128">
        <v>0</v>
      </c>
      <c r="O325" s="129">
        <f t="shared" ref="O325:O330" si="121">(C325*N325)</f>
        <v>0</v>
      </c>
      <c r="P325" s="128">
        <v>0</v>
      </c>
      <c r="Q325" s="129">
        <f t="shared" ref="Q325:Q330" si="122">(C325*P325)</f>
        <v>0</v>
      </c>
      <c r="R325" s="131">
        <f t="shared" ref="R325:R335" si="123">I325+K325+M325+O325+Q325</f>
        <v>0</v>
      </c>
    </row>
    <row r="326" spans="1:18" ht="66" customHeight="1" thickTop="1" thickBot="1" x14ac:dyDescent="0.3">
      <c r="A326" s="110">
        <v>176</v>
      </c>
      <c r="B326" s="175" t="s">
        <v>243</v>
      </c>
      <c r="C326" s="96">
        <v>12</v>
      </c>
      <c r="D326" s="97" t="s">
        <v>59</v>
      </c>
      <c r="E326" s="116"/>
      <c r="F326" s="116"/>
      <c r="G326" s="124"/>
      <c r="H326" s="128">
        <v>0</v>
      </c>
      <c r="I326" s="129">
        <f t="shared" si="118"/>
        <v>0</v>
      </c>
      <c r="J326" s="128">
        <v>0</v>
      </c>
      <c r="K326" s="129">
        <f t="shared" si="119"/>
        <v>0</v>
      </c>
      <c r="L326" s="128">
        <v>0</v>
      </c>
      <c r="M326" s="129">
        <f t="shared" si="120"/>
        <v>0</v>
      </c>
      <c r="N326" s="128">
        <v>0</v>
      </c>
      <c r="O326" s="129">
        <f t="shared" si="121"/>
        <v>0</v>
      </c>
      <c r="P326" s="128">
        <v>0</v>
      </c>
      <c r="Q326" s="129">
        <f t="shared" si="122"/>
        <v>0</v>
      </c>
      <c r="R326" s="132">
        <f t="shared" si="123"/>
        <v>0</v>
      </c>
    </row>
    <row r="327" spans="1:18" ht="125.25" customHeight="1" thickTop="1" thickBot="1" x14ac:dyDescent="0.3">
      <c r="A327" s="110">
        <v>177</v>
      </c>
      <c r="B327" s="175" t="s">
        <v>304</v>
      </c>
      <c r="C327" s="96">
        <v>12</v>
      </c>
      <c r="D327" s="97" t="s">
        <v>59</v>
      </c>
      <c r="E327" s="116"/>
      <c r="F327" s="116"/>
      <c r="G327" s="124"/>
      <c r="H327" s="128">
        <v>0</v>
      </c>
      <c r="I327" s="129">
        <f t="shared" si="118"/>
        <v>0</v>
      </c>
      <c r="J327" s="128">
        <v>0</v>
      </c>
      <c r="K327" s="129">
        <f t="shared" si="119"/>
        <v>0</v>
      </c>
      <c r="L327" s="128">
        <v>0</v>
      </c>
      <c r="M327" s="129">
        <f t="shared" si="120"/>
        <v>0</v>
      </c>
      <c r="N327" s="128">
        <v>0</v>
      </c>
      <c r="O327" s="129">
        <f t="shared" si="121"/>
        <v>0</v>
      </c>
      <c r="P327" s="128">
        <v>0</v>
      </c>
      <c r="Q327" s="129">
        <f t="shared" si="122"/>
        <v>0</v>
      </c>
      <c r="R327" s="132">
        <f t="shared" si="123"/>
        <v>0</v>
      </c>
    </row>
    <row r="328" spans="1:18" ht="104.25" customHeight="1" thickTop="1" thickBot="1" x14ac:dyDescent="0.3">
      <c r="A328" s="110">
        <v>178</v>
      </c>
      <c r="B328" s="175" t="s">
        <v>244</v>
      </c>
      <c r="C328" s="96">
        <v>12</v>
      </c>
      <c r="D328" s="97" t="s">
        <v>59</v>
      </c>
      <c r="E328" s="116"/>
      <c r="F328" s="116"/>
      <c r="G328" s="124"/>
      <c r="H328" s="128">
        <v>0</v>
      </c>
      <c r="I328" s="129">
        <f t="shared" si="118"/>
        <v>0</v>
      </c>
      <c r="J328" s="128">
        <v>0</v>
      </c>
      <c r="K328" s="129">
        <f t="shared" si="119"/>
        <v>0</v>
      </c>
      <c r="L328" s="128">
        <v>0</v>
      </c>
      <c r="M328" s="129">
        <f t="shared" si="120"/>
        <v>0</v>
      </c>
      <c r="N328" s="128">
        <v>0</v>
      </c>
      <c r="O328" s="129">
        <f t="shared" si="121"/>
        <v>0</v>
      </c>
      <c r="P328" s="128">
        <v>0</v>
      </c>
      <c r="Q328" s="129">
        <f t="shared" si="122"/>
        <v>0</v>
      </c>
      <c r="R328" s="132">
        <f t="shared" si="123"/>
        <v>0</v>
      </c>
    </row>
    <row r="329" spans="1:18" ht="107.25" customHeight="1" thickTop="1" thickBot="1" x14ac:dyDescent="0.3">
      <c r="A329" s="110">
        <v>179</v>
      </c>
      <c r="B329" s="175" t="s">
        <v>245</v>
      </c>
      <c r="C329" s="96">
        <v>12</v>
      </c>
      <c r="D329" s="97" t="s">
        <v>59</v>
      </c>
      <c r="E329" s="116"/>
      <c r="F329" s="116"/>
      <c r="G329" s="124"/>
      <c r="H329" s="128">
        <v>0</v>
      </c>
      <c r="I329" s="129">
        <f t="shared" si="118"/>
        <v>0</v>
      </c>
      <c r="J329" s="128">
        <v>0</v>
      </c>
      <c r="K329" s="129">
        <f t="shared" si="119"/>
        <v>0</v>
      </c>
      <c r="L329" s="128">
        <v>0</v>
      </c>
      <c r="M329" s="129">
        <f t="shared" si="120"/>
        <v>0</v>
      </c>
      <c r="N329" s="128">
        <v>0</v>
      </c>
      <c r="O329" s="129">
        <f t="shared" si="121"/>
        <v>0</v>
      </c>
      <c r="P329" s="128">
        <v>0</v>
      </c>
      <c r="Q329" s="129">
        <f t="shared" si="122"/>
        <v>0</v>
      </c>
      <c r="R329" s="132">
        <f t="shared" si="123"/>
        <v>0</v>
      </c>
    </row>
    <row r="330" spans="1:18" ht="111.75" customHeight="1" thickTop="1" thickBot="1" x14ac:dyDescent="0.3">
      <c r="A330" s="110">
        <v>180</v>
      </c>
      <c r="B330" s="175" t="s">
        <v>246</v>
      </c>
      <c r="C330" s="96">
        <v>12</v>
      </c>
      <c r="D330" s="97" t="s">
        <v>59</v>
      </c>
      <c r="E330" s="116"/>
      <c r="F330" s="116"/>
      <c r="G330" s="124"/>
      <c r="H330" s="128">
        <v>0</v>
      </c>
      <c r="I330" s="129">
        <f t="shared" si="118"/>
        <v>0</v>
      </c>
      <c r="J330" s="128">
        <v>0</v>
      </c>
      <c r="K330" s="129">
        <f t="shared" si="119"/>
        <v>0</v>
      </c>
      <c r="L330" s="128">
        <v>0</v>
      </c>
      <c r="M330" s="129">
        <f t="shared" si="120"/>
        <v>0</v>
      </c>
      <c r="N330" s="128">
        <v>0</v>
      </c>
      <c r="O330" s="129">
        <f t="shared" si="121"/>
        <v>0</v>
      </c>
      <c r="P330" s="128">
        <v>0</v>
      </c>
      <c r="Q330" s="129">
        <f t="shared" si="122"/>
        <v>0</v>
      </c>
      <c r="R330" s="132">
        <f t="shared" si="123"/>
        <v>0</v>
      </c>
    </row>
    <row r="331" spans="1:18" ht="106.5" customHeight="1" thickTop="1" thickBot="1" x14ac:dyDescent="0.3">
      <c r="A331" s="110">
        <v>181</v>
      </c>
      <c r="B331" s="175" t="s">
        <v>247</v>
      </c>
      <c r="C331" s="96">
        <v>12</v>
      </c>
      <c r="D331" s="97" t="s">
        <v>76</v>
      </c>
      <c r="E331" s="116"/>
      <c r="F331" s="116"/>
      <c r="G331" s="124"/>
      <c r="H331" s="128">
        <v>0</v>
      </c>
      <c r="I331" s="129">
        <f t="shared" ref="I331:I336" si="124">C331*H331</f>
        <v>0</v>
      </c>
      <c r="J331" s="128">
        <v>0</v>
      </c>
      <c r="K331" s="129">
        <f t="shared" ref="K331:K336" si="125">C331*J331</f>
        <v>0</v>
      </c>
      <c r="L331" s="128">
        <v>0</v>
      </c>
      <c r="M331" s="129">
        <f t="shared" ref="M331:M336" si="126">C331*L331</f>
        <v>0</v>
      </c>
      <c r="N331" s="128">
        <v>0</v>
      </c>
      <c r="O331" s="129">
        <f t="shared" ref="O331:O336" si="127">C331*N331</f>
        <v>0</v>
      </c>
      <c r="P331" s="128">
        <v>0</v>
      </c>
      <c r="Q331" s="129">
        <f t="shared" ref="Q331:Q336" si="128">C331*P331</f>
        <v>0</v>
      </c>
      <c r="R331" s="132">
        <f t="shared" si="123"/>
        <v>0</v>
      </c>
    </row>
    <row r="332" spans="1:18" ht="112.5" customHeight="1" thickTop="1" thickBot="1" x14ac:dyDescent="0.3">
      <c r="A332" s="110">
        <v>182</v>
      </c>
      <c r="B332" s="175" t="s">
        <v>248</v>
      </c>
      <c r="C332" s="96">
        <v>12</v>
      </c>
      <c r="D332" s="97" t="s">
        <v>76</v>
      </c>
      <c r="E332" s="116"/>
      <c r="F332" s="116"/>
      <c r="G332" s="124"/>
      <c r="H332" s="128">
        <v>0</v>
      </c>
      <c r="I332" s="129">
        <f t="shared" si="124"/>
        <v>0</v>
      </c>
      <c r="J332" s="128">
        <v>0</v>
      </c>
      <c r="K332" s="129">
        <f t="shared" si="125"/>
        <v>0</v>
      </c>
      <c r="L332" s="128">
        <v>0</v>
      </c>
      <c r="M332" s="129">
        <f t="shared" si="126"/>
        <v>0</v>
      </c>
      <c r="N332" s="128">
        <v>0</v>
      </c>
      <c r="O332" s="129">
        <f t="shared" si="127"/>
        <v>0</v>
      </c>
      <c r="P332" s="128">
        <v>0</v>
      </c>
      <c r="Q332" s="129">
        <f t="shared" si="128"/>
        <v>0</v>
      </c>
      <c r="R332" s="132">
        <f t="shared" si="123"/>
        <v>0</v>
      </c>
    </row>
    <row r="333" spans="1:18" ht="110.25" customHeight="1" thickTop="1" thickBot="1" x14ac:dyDescent="0.3">
      <c r="A333" s="110">
        <v>183</v>
      </c>
      <c r="B333" s="178" t="s">
        <v>249</v>
      </c>
      <c r="C333" s="96">
        <v>12</v>
      </c>
      <c r="D333" s="97" t="s">
        <v>76</v>
      </c>
      <c r="E333" s="116"/>
      <c r="F333" s="116"/>
      <c r="G333" s="124"/>
      <c r="H333" s="128">
        <v>0</v>
      </c>
      <c r="I333" s="129">
        <f t="shared" si="124"/>
        <v>0</v>
      </c>
      <c r="J333" s="128">
        <v>0</v>
      </c>
      <c r="K333" s="129">
        <f t="shared" si="125"/>
        <v>0</v>
      </c>
      <c r="L333" s="128">
        <v>0</v>
      </c>
      <c r="M333" s="129">
        <f t="shared" si="126"/>
        <v>0</v>
      </c>
      <c r="N333" s="128">
        <v>0</v>
      </c>
      <c r="O333" s="129">
        <f t="shared" si="127"/>
        <v>0</v>
      </c>
      <c r="P333" s="128">
        <v>0</v>
      </c>
      <c r="Q333" s="129">
        <f t="shared" si="128"/>
        <v>0</v>
      </c>
      <c r="R333" s="132">
        <f t="shared" si="123"/>
        <v>0</v>
      </c>
    </row>
    <row r="334" spans="1:18" ht="122.25" customHeight="1" thickTop="1" thickBot="1" x14ac:dyDescent="0.3">
      <c r="A334" s="110">
        <v>184</v>
      </c>
      <c r="B334" s="178" t="s">
        <v>250</v>
      </c>
      <c r="C334" s="96">
        <v>12</v>
      </c>
      <c r="D334" s="97" t="s">
        <v>76</v>
      </c>
      <c r="E334" s="116"/>
      <c r="F334" s="116"/>
      <c r="G334" s="124"/>
      <c r="H334" s="128">
        <v>0</v>
      </c>
      <c r="I334" s="129">
        <f t="shared" si="124"/>
        <v>0</v>
      </c>
      <c r="J334" s="128">
        <v>0</v>
      </c>
      <c r="K334" s="129">
        <f t="shared" si="125"/>
        <v>0</v>
      </c>
      <c r="L334" s="128">
        <v>0</v>
      </c>
      <c r="M334" s="129">
        <f t="shared" si="126"/>
        <v>0</v>
      </c>
      <c r="N334" s="128">
        <v>0</v>
      </c>
      <c r="O334" s="129">
        <f t="shared" si="127"/>
        <v>0</v>
      </c>
      <c r="P334" s="128">
        <v>0</v>
      </c>
      <c r="Q334" s="129">
        <f t="shared" si="128"/>
        <v>0</v>
      </c>
      <c r="R334" s="132">
        <f t="shared" si="123"/>
        <v>0</v>
      </c>
    </row>
    <row r="335" spans="1:18" ht="104.25" customHeight="1" thickBot="1" x14ac:dyDescent="0.3">
      <c r="A335" s="111"/>
      <c r="B335" s="175" t="s">
        <v>250</v>
      </c>
      <c r="C335" s="96">
        <v>12</v>
      </c>
      <c r="D335" s="97" t="s">
        <v>76</v>
      </c>
      <c r="E335" s="116"/>
      <c r="F335" s="116"/>
      <c r="G335" s="124"/>
      <c r="H335" s="128">
        <v>0</v>
      </c>
      <c r="I335" s="129">
        <f t="shared" si="124"/>
        <v>0</v>
      </c>
      <c r="J335" s="128">
        <v>0</v>
      </c>
      <c r="K335" s="129">
        <f t="shared" si="125"/>
        <v>0</v>
      </c>
      <c r="L335" s="128">
        <v>0</v>
      </c>
      <c r="M335" s="129">
        <f t="shared" si="126"/>
        <v>0</v>
      </c>
      <c r="N335" s="128">
        <v>0</v>
      </c>
      <c r="O335" s="129">
        <f t="shared" si="127"/>
        <v>0</v>
      </c>
      <c r="P335" s="128">
        <v>0</v>
      </c>
      <c r="Q335" s="129">
        <f t="shared" si="128"/>
        <v>0</v>
      </c>
      <c r="R335" s="132">
        <f t="shared" si="123"/>
        <v>0</v>
      </c>
    </row>
    <row r="336" spans="1:18" ht="111.75" customHeight="1" thickTop="1" thickBot="1" x14ac:dyDescent="0.3">
      <c r="A336" s="110">
        <v>185</v>
      </c>
      <c r="B336" s="178" t="s">
        <v>251</v>
      </c>
      <c r="C336" s="96">
        <v>12</v>
      </c>
      <c r="D336" s="97" t="s">
        <v>76</v>
      </c>
      <c r="E336" s="116"/>
      <c r="F336" s="116"/>
      <c r="G336" s="124"/>
      <c r="H336" s="128">
        <v>0</v>
      </c>
      <c r="I336" s="129">
        <f t="shared" si="124"/>
        <v>0</v>
      </c>
      <c r="J336" s="128">
        <v>0</v>
      </c>
      <c r="K336" s="129">
        <f t="shared" si="125"/>
        <v>0</v>
      </c>
      <c r="L336" s="128">
        <v>0</v>
      </c>
      <c r="M336" s="129">
        <f t="shared" si="126"/>
        <v>0</v>
      </c>
      <c r="N336" s="128">
        <v>0</v>
      </c>
      <c r="O336" s="129">
        <f t="shared" si="127"/>
        <v>0</v>
      </c>
      <c r="P336" s="128">
        <v>0</v>
      </c>
      <c r="Q336" s="129">
        <f t="shared" si="128"/>
        <v>0</v>
      </c>
      <c r="R336" s="132">
        <f t="shared" ref="R336:R343" si="129">I336+K336+M336+O336+Q336</f>
        <v>0</v>
      </c>
    </row>
    <row r="337" spans="1:18" ht="80.25" customHeight="1" thickTop="1" thickBot="1" x14ac:dyDescent="0.3">
      <c r="A337" s="110">
        <v>186</v>
      </c>
      <c r="B337" s="175" t="s">
        <v>252</v>
      </c>
      <c r="C337" s="96">
        <v>12</v>
      </c>
      <c r="D337" s="97" t="s">
        <v>59</v>
      </c>
      <c r="E337" s="116"/>
      <c r="F337" s="116"/>
      <c r="G337" s="124"/>
      <c r="H337" s="128">
        <v>0</v>
      </c>
      <c r="I337" s="129">
        <f t="shared" ref="I337:I343" si="130">(C337*H337)</f>
        <v>0</v>
      </c>
      <c r="J337" s="128">
        <v>0</v>
      </c>
      <c r="K337" s="129">
        <f t="shared" ref="K337:K343" si="131">(C337*J337)</f>
        <v>0</v>
      </c>
      <c r="L337" s="128">
        <v>0</v>
      </c>
      <c r="M337" s="129">
        <f t="shared" ref="M337:M343" si="132">(C337*L337)</f>
        <v>0</v>
      </c>
      <c r="N337" s="128">
        <v>0</v>
      </c>
      <c r="O337" s="129">
        <f t="shared" ref="O337:O343" si="133">(C337*N337)</f>
        <v>0</v>
      </c>
      <c r="P337" s="128">
        <v>0</v>
      </c>
      <c r="Q337" s="129">
        <f t="shared" ref="Q337:Q343" si="134">(C337*P337)</f>
        <v>0</v>
      </c>
      <c r="R337" s="132">
        <f t="shared" si="129"/>
        <v>0</v>
      </c>
    </row>
    <row r="338" spans="1:18" ht="126.75" customHeight="1" thickTop="1" thickBot="1" x14ac:dyDescent="0.3">
      <c r="A338" s="110">
        <v>187</v>
      </c>
      <c r="B338" s="175" t="s">
        <v>253</v>
      </c>
      <c r="C338" s="96">
        <v>12</v>
      </c>
      <c r="D338" s="97" t="s">
        <v>75</v>
      </c>
      <c r="E338" s="116"/>
      <c r="F338" s="116"/>
      <c r="G338" s="124"/>
      <c r="H338" s="128">
        <v>0</v>
      </c>
      <c r="I338" s="129">
        <f t="shared" si="130"/>
        <v>0</v>
      </c>
      <c r="J338" s="128">
        <v>0</v>
      </c>
      <c r="K338" s="129">
        <f t="shared" si="131"/>
        <v>0</v>
      </c>
      <c r="L338" s="128">
        <v>0</v>
      </c>
      <c r="M338" s="129">
        <f t="shared" si="132"/>
        <v>0</v>
      </c>
      <c r="N338" s="128">
        <v>0</v>
      </c>
      <c r="O338" s="129">
        <f t="shared" si="133"/>
        <v>0</v>
      </c>
      <c r="P338" s="128">
        <v>0</v>
      </c>
      <c r="Q338" s="129">
        <f t="shared" si="134"/>
        <v>0</v>
      </c>
      <c r="R338" s="132">
        <f t="shared" si="129"/>
        <v>0</v>
      </c>
    </row>
    <row r="339" spans="1:18" ht="83.25" customHeight="1" thickTop="1" thickBot="1" x14ac:dyDescent="0.3">
      <c r="A339" s="110">
        <v>188</v>
      </c>
      <c r="B339" s="175" t="s">
        <v>254</v>
      </c>
      <c r="C339" s="96">
        <v>12</v>
      </c>
      <c r="D339" s="97" t="s">
        <v>59</v>
      </c>
      <c r="E339" s="116"/>
      <c r="F339" s="116"/>
      <c r="G339" s="124"/>
      <c r="H339" s="128">
        <v>0</v>
      </c>
      <c r="I339" s="129">
        <f t="shared" si="130"/>
        <v>0</v>
      </c>
      <c r="J339" s="128">
        <v>0</v>
      </c>
      <c r="K339" s="129">
        <f t="shared" si="131"/>
        <v>0</v>
      </c>
      <c r="L339" s="128">
        <v>0</v>
      </c>
      <c r="M339" s="129">
        <f t="shared" si="132"/>
        <v>0</v>
      </c>
      <c r="N339" s="128">
        <v>0</v>
      </c>
      <c r="O339" s="129">
        <f t="shared" si="133"/>
        <v>0</v>
      </c>
      <c r="P339" s="128">
        <v>0</v>
      </c>
      <c r="Q339" s="129">
        <f t="shared" si="134"/>
        <v>0</v>
      </c>
      <c r="R339" s="132">
        <f t="shared" si="129"/>
        <v>0</v>
      </c>
    </row>
    <row r="340" spans="1:18" ht="81.75" customHeight="1" thickTop="1" thickBot="1" x14ac:dyDescent="0.3">
      <c r="A340" s="110">
        <v>188</v>
      </c>
      <c r="B340" s="175" t="s">
        <v>255</v>
      </c>
      <c r="C340" s="96">
        <v>12</v>
      </c>
      <c r="D340" s="97" t="s">
        <v>59</v>
      </c>
      <c r="E340" s="116"/>
      <c r="F340" s="116"/>
      <c r="G340" s="124"/>
      <c r="H340" s="128">
        <v>0</v>
      </c>
      <c r="I340" s="129">
        <f t="shared" si="130"/>
        <v>0</v>
      </c>
      <c r="J340" s="128">
        <v>0</v>
      </c>
      <c r="K340" s="129">
        <f t="shared" si="131"/>
        <v>0</v>
      </c>
      <c r="L340" s="128">
        <v>0</v>
      </c>
      <c r="M340" s="129">
        <f t="shared" si="132"/>
        <v>0</v>
      </c>
      <c r="N340" s="128">
        <v>0</v>
      </c>
      <c r="O340" s="129">
        <f t="shared" si="133"/>
        <v>0</v>
      </c>
      <c r="P340" s="128">
        <v>0</v>
      </c>
      <c r="Q340" s="129">
        <f t="shared" si="134"/>
        <v>0</v>
      </c>
      <c r="R340" s="132">
        <f t="shared" si="129"/>
        <v>0</v>
      </c>
    </row>
    <row r="341" spans="1:18" ht="125.25" customHeight="1" thickTop="1" thickBot="1" x14ac:dyDescent="0.3">
      <c r="A341" s="110">
        <v>189</v>
      </c>
      <c r="B341" s="175" t="s">
        <v>256</v>
      </c>
      <c r="C341" s="96">
        <v>12</v>
      </c>
      <c r="D341" s="97" t="s">
        <v>75</v>
      </c>
      <c r="E341" s="116"/>
      <c r="F341" s="116"/>
      <c r="G341" s="124"/>
      <c r="H341" s="128">
        <v>0</v>
      </c>
      <c r="I341" s="129">
        <f t="shared" si="130"/>
        <v>0</v>
      </c>
      <c r="J341" s="128">
        <v>0</v>
      </c>
      <c r="K341" s="129">
        <f t="shared" si="131"/>
        <v>0</v>
      </c>
      <c r="L341" s="128">
        <v>0</v>
      </c>
      <c r="M341" s="129">
        <f t="shared" si="132"/>
        <v>0</v>
      </c>
      <c r="N341" s="128">
        <v>0</v>
      </c>
      <c r="O341" s="129">
        <f t="shared" si="133"/>
        <v>0</v>
      </c>
      <c r="P341" s="128">
        <v>0</v>
      </c>
      <c r="Q341" s="129">
        <f t="shared" si="134"/>
        <v>0</v>
      </c>
      <c r="R341" s="132">
        <f t="shared" si="129"/>
        <v>0</v>
      </c>
    </row>
    <row r="342" spans="1:18" ht="119.25" customHeight="1" thickTop="1" thickBot="1" x14ac:dyDescent="0.3">
      <c r="A342" s="110">
        <v>190</v>
      </c>
      <c r="B342" s="175" t="s">
        <v>257</v>
      </c>
      <c r="C342" s="96">
        <v>12</v>
      </c>
      <c r="D342" s="97" t="s">
        <v>75</v>
      </c>
      <c r="E342" s="116"/>
      <c r="F342" s="116"/>
      <c r="G342" s="124"/>
      <c r="H342" s="128">
        <v>0</v>
      </c>
      <c r="I342" s="129">
        <f t="shared" si="130"/>
        <v>0</v>
      </c>
      <c r="J342" s="128">
        <v>0</v>
      </c>
      <c r="K342" s="129">
        <f t="shared" si="131"/>
        <v>0</v>
      </c>
      <c r="L342" s="128">
        <v>0</v>
      </c>
      <c r="M342" s="129">
        <f t="shared" si="132"/>
        <v>0</v>
      </c>
      <c r="N342" s="128">
        <v>0</v>
      </c>
      <c r="O342" s="129">
        <f t="shared" si="133"/>
        <v>0</v>
      </c>
      <c r="P342" s="128">
        <v>0</v>
      </c>
      <c r="Q342" s="129">
        <f t="shared" si="134"/>
        <v>0</v>
      </c>
      <c r="R342" s="132">
        <f t="shared" si="129"/>
        <v>0</v>
      </c>
    </row>
    <row r="343" spans="1:18" ht="82.5" customHeight="1" thickTop="1" thickBot="1" x14ac:dyDescent="0.3">
      <c r="A343" s="110">
        <v>191</v>
      </c>
      <c r="B343" s="109" t="s">
        <v>258</v>
      </c>
      <c r="C343" s="179">
        <v>12</v>
      </c>
      <c r="D343" s="177" t="s">
        <v>259</v>
      </c>
      <c r="E343" s="116"/>
      <c r="F343" s="116"/>
      <c r="G343" s="124"/>
      <c r="H343" s="128">
        <v>0</v>
      </c>
      <c r="I343" s="129">
        <f t="shared" si="130"/>
        <v>0</v>
      </c>
      <c r="J343" s="128">
        <v>0</v>
      </c>
      <c r="K343" s="129">
        <f t="shared" si="131"/>
        <v>0</v>
      </c>
      <c r="L343" s="128">
        <v>0</v>
      </c>
      <c r="M343" s="129">
        <f t="shared" si="132"/>
        <v>0</v>
      </c>
      <c r="N343" s="128">
        <v>0</v>
      </c>
      <c r="O343" s="129">
        <f t="shared" si="133"/>
        <v>0</v>
      </c>
      <c r="P343" s="128">
        <v>0</v>
      </c>
      <c r="Q343" s="129">
        <f t="shared" si="134"/>
        <v>0</v>
      </c>
      <c r="R343" s="132">
        <f t="shared" si="129"/>
        <v>0</v>
      </c>
    </row>
    <row r="344" spans="1:18" ht="15.75" x14ac:dyDescent="0.25">
      <c r="A344" s="146"/>
      <c r="B344" s="148" t="s">
        <v>104</v>
      </c>
      <c r="C344" s="149"/>
      <c r="D344" s="150"/>
      <c r="E344" s="252"/>
      <c r="F344" s="253"/>
      <c r="G344" s="254"/>
      <c r="H344" s="213">
        <f>SUM(I325:I343)</f>
        <v>0</v>
      </c>
      <c r="I344" s="214"/>
      <c r="J344" s="213">
        <f>SUM(K325:K343)</f>
        <v>0</v>
      </c>
      <c r="K344" s="214"/>
      <c r="L344" s="213">
        <f>SUM(M325:M343)</f>
        <v>0</v>
      </c>
      <c r="M344" s="219"/>
      <c r="N344" s="213">
        <f>SUM(O325:O343)</f>
        <v>0</v>
      </c>
      <c r="O344" s="219"/>
      <c r="P344" s="213">
        <f>SUM(Q325:Q343)</f>
        <v>0</v>
      </c>
      <c r="Q344" s="219"/>
      <c r="R344" s="224">
        <f>SUM(R325:R343)</f>
        <v>0</v>
      </c>
    </row>
    <row r="345" spans="1:18" ht="15.75" x14ac:dyDescent="0.25">
      <c r="A345" s="146"/>
      <c r="B345" s="151"/>
      <c r="C345" s="152"/>
      <c r="D345" s="153"/>
      <c r="E345" s="255"/>
      <c r="F345" s="256"/>
      <c r="G345" s="257"/>
      <c r="H345" s="215"/>
      <c r="I345" s="216"/>
      <c r="J345" s="215"/>
      <c r="K345" s="216"/>
      <c r="L345" s="220"/>
      <c r="M345" s="221"/>
      <c r="N345" s="220"/>
      <c r="O345" s="221"/>
      <c r="P345" s="220"/>
      <c r="Q345" s="221"/>
      <c r="R345" s="225"/>
    </row>
    <row r="346" spans="1:18" ht="16.5" thickBot="1" x14ac:dyDescent="0.3">
      <c r="A346" s="146"/>
      <c r="B346" s="154"/>
      <c r="C346" s="155"/>
      <c r="D346" s="156"/>
      <c r="E346" s="258"/>
      <c r="F346" s="259"/>
      <c r="G346" s="260"/>
      <c r="H346" s="217"/>
      <c r="I346" s="218"/>
      <c r="J346" s="217"/>
      <c r="K346" s="218"/>
      <c r="L346" s="222"/>
      <c r="M346" s="223"/>
      <c r="N346" s="222"/>
      <c r="O346" s="223"/>
      <c r="P346" s="222"/>
      <c r="Q346" s="223"/>
      <c r="R346" s="226"/>
    </row>
    <row r="347" spans="1:18" ht="63" customHeight="1" thickTop="1" thickBot="1" x14ac:dyDescent="0.3">
      <c r="A347" s="110">
        <v>192</v>
      </c>
      <c r="B347" s="12" t="s">
        <v>306</v>
      </c>
      <c r="C347" s="209" t="s">
        <v>305</v>
      </c>
      <c r="D347" s="210"/>
      <c r="E347" s="211">
        <v>0</v>
      </c>
      <c r="F347" s="212"/>
      <c r="G347" s="204"/>
      <c r="H347" s="205"/>
      <c r="I347" s="206"/>
      <c r="J347" s="206"/>
      <c r="K347" s="206"/>
      <c r="L347" s="207"/>
      <c r="M347" s="207"/>
      <c r="N347" s="207"/>
      <c r="O347" s="207"/>
      <c r="P347" s="207"/>
      <c r="Q347" s="207"/>
      <c r="R347" s="208"/>
    </row>
    <row r="348" spans="1:18" ht="34.5" customHeight="1" thickTop="1" x14ac:dyDescent="0.25">
      <c r="A348" s="146"/>
      <c r="B348" s="167"/>
      <c r="C348" s="168"/>
      <c r="D348" s="169"/>
      <c r="E348" s="170"/>
      <c r="F348" s="171"/>
      <c r="G348" s="171"/>
      <c r="H348" s="227" t="s">
        <v>70</v>
      </c>
      <c r="I348" s="229">
        <f>SUM(H13+H21+H32+H50+H57+H75+H86+H95+H108+H120+H132+H139+H151+H161+H171+H184+H193+H207+H215+H223+H231+H249+H261+H280+H295+H320+H344)</f>
        <v>0</v>
      </c>
      <c r="J348" s="231" t="s">
        <v>72</v>
      </c>
      <c r="K348" s="229">
        <f>SUM(J13+J21+J32+J50+J57+J75+J86+J95+J108+J120+J132+J139+J151+J161+J171+J184+J193+J207+J215+J223+J231+J249+J261+J280+J295+J320+J344)</f>
        <v>0</v>
      </c>
      <c r="L348" s="231" t="s">
        <v>64</v>
      </c>
      <c r="M348" s="229">
        <f>SUM(L13+L21+L32+L50+L57+L75+L86+L95+L108+L120+L132+L139+L151+L161+L171+L184+L193+L207+L215+L223+L231+L249+L261+L280+L295+L320+L344)</f>
        <v>0</v>
      </c>
      <c r="N348" s="231" t="s">
        <v>65</v>
      </c>
      <c r="O348" s="229">
        <f>SUM(N13+N21+N32+N50+N57+N75+N86+N95+N108+N120+N132+N139+N151+N161+N171+N184+N193+N207+N215+N223+N231+N249+N261+N280+N295+N320+N344)</f>
        <v>0</v>
      </c>
      <c r="P348" s="231" t="s">
        <v>66</v>
      </c>
      <c r="Q348" s="229">
        <f>SUM(P13+P21+P32+P50+P57+P75+P86+P95+P108+P120+P132+P139+P151+P161+P171+P184+P193+P207+P215+P223+P231+P249+P261+P280+P295+P320+P344)</f>
        <v>0</v>
      </c>
      <c r="R348" s="164" t="s">
        <v>77</v>
      </c>
    </row>
    <row r="349" spans="1:18" ht="33.75" customHeight="1" thickBot="1" x14ac:dyDescent="0.3">
      <c r="A349" s="57"/>
      <c r="B349" s="57"/>
      <c r="C349" s="58"/>
      <c r="D349" s="58"/>
      <c r="E349" s="57"/>
      <c r="F349" s="57"/>
      <c r="G349" s="166"/>
      <c r="H349" s="228"/>
      <c r="I349" s="230"/>
      <c r="J349" s="232"/>
      <c r="K349" s="230"/>
      <c r="L349" s="232"/>
      <c r="M349" s="230"/>
      <c r="N349" s="232"/>
      <c r="O349" s="230"/>
      <c r="P349" s="232"/>
      <c r="Q349" s="230"/>
      <c r="R349" s="165">
        <f>SUM(R13+R21+R32+R50+R57+R75+R86+R95+R108+R120+R132+R139+R151+R161+R171+R184+R193+R207+R215+R223+R231+R249+R261+R280+R295+R320+R344)</f>
        <v>0</v>
      </c>
    </row>
    <row r="350" spans="1:18" ht="15.75" x14ac:dyDescent="0.25">
      <c r="A350" s="8"/>
      <c r="B350" s="10"/>
      <c r="C350" s="8"/>
      <c r="D350" s="15"/>
      <c r="E350" s="9"/>
      <c r="F350" s="9"/>
      <c r="G350" s="9"/>
      <c r="H350" s="22"/>
      <c r="I350" s="22"/>
      <c r="J350" s="22"/>
      <c r="K350" s="23"/>
      <c r="L350" s="23"/>
      <c r="M350" s="24"/>
      <c r="N350" s="24"/>
      <c r="O350" s="24"/>
      <c r="P350" s="24"/>
      <c r="Q350" s="24"/>
      <c r="R350" s="23"/>
    </row>
    <row r="351" spans="1:18" x14ac:dyDescent="0.25">
      <c r="H351" s="25"/>
      <c r="I351" s="25"/>
      <c r="J351" s="25"/>
      <c r="K351" s="26"/>
      <c r="L351" s="26"/>
      <c r="M351" s="27"/>
      <c r="N351" s="27"/>
      <c r="O351" s="27"/>
      <c r="P351" s="27"/>
      <c r="Q351" s="27"/>
      <c r="R351" s="26"/>
    </row>
  </sheetData>
  <mergeCells count="228">
    <mergeCell ref="E295:G297"/>
    <mergeCell ref="E298:G298"/>
    <mergeCell ref="E299:G300"/>
    <mergeCell ref="H298:R298"/>
    <mergeCell ref="H299:R300"/>
    <mergeCell ref="E320:G322"/>
    <mergeCell ref="E323:G323"/>
    <mergeCell ref="E324:G324"/>
    <mergeCell ref="H323:R323"/>
    <mergeCell ref="H324:R324"/>
    <mergeCell ref="H295:I297"/>
    <mergeCell ref="J295:K297"/>
    <mergeCell ref="L295:M297"/>
    <mergeCell ref="L320:M322"/>
    <mergeCell ref="J320:K322"/>
    <mergeCell ref="H320:I322"/>
    <mergeCell ref="N295:O297"/>
    <mergeCell ref="P295:Q297"/>
    <mergeCell ref="R295:R297"/>
    <mergeCell ref="R320:R322"/>
    <mergeCell ref="P320:Q322"/>
    <mergeCell ref="E261:G263"/>
    <mergeCell ref="E264:G264"/>
    <mergeCell ref="H264:R264"/>
    <mergeCell ref="E265:G269"/>
    <mergeCell ref="H265:R269"/>
    <mergeCell ref="H283:R283"/>
    <mergeCell ref="E283:G283"/>
    <mergeCell ref="E280:G282"/>
    <mergeCell ref="E284:G285"/>
    <mergeCell ref="H284:R285"/>
    <mergeCell ref="H261:I263"/>
    <mergeCell ref="J261:K263"/>
    <mergeCell ref="L261:M263"/>
    <mergeCell ref="L280:M282"/>
    <mergeCell ref="J280:K282"/>
    <mergeCell ref="H280:I282"/>
    <mergeCell ref="N261:O263"/>
    <mergeCell ref="P261:Q263"/>
    <mergeCell ref="R261:R263"/>
    <mergeCell ref="R280:R282"/>
    <mergeCell ref="P280:Q282"/>
    <mergeCell ref="N280:O282"/>
    <mergeCell ref="E231:G233"/>
    <mergeCell ref="E234:G234"/>
    <mergeCell ref="E235:G236"/>
    <mergeCell ref="H235:R236"/>
    <mergeCell ref="H234:R234"/>
    <mergeCell ref="E252:G252"/>
    <mergeCell ref="E249:G251"/>
    <mergeCell ref="E253:G254"/>
    <mergeCell ref="H252:R252"/>
    <mergeCell ref="H253:R254"/>
    <mergeCell ref="H231:I233"/>
    <mergeCell ref="J231:K233"/>
    <mergeCell ref="L231:M233"/>
    <mergeCell ref="L249:M251"/>
    <mergeCell ref="J249:K251"/>
    <mergeCell ref="H249:I251"/>
    <mergeCell ref="N231:O233"/>
    <mergeCell ref="P231:Q233"/>
    <mergeCell ref="R231:R233"/>
    <mergeCell ref="R249:R251"/>
    <mergeCell ref="P249:Q251"/>
    <mergeCell ref="N249:O251"/>
    <mergeCell ref="E215:G217"/>
    <mergeCell ref="E218:G218"/>
    <mergeCell ref="E219:G220"/>
    <mergeCell ref="H218:R218"/>
    <mergeCell ref="H219:R220"/>
    <mergeCell ref="E223:G225"/>
    <mergeCell ref="E226:G226"/>
    <mergeCell ref="E227:G228"/>
    <mergeCell ref="H226:R226"/>
    <mergeCell ref="H227:R228"/>
    <mergeCell ref="H215:I217"/>
    <mergeCell ref="J215:K217"/>
    <mergeCell ref="L215:M217"/>
    <mergeCell ref="L223:M225"/>
    <mergeCell ref="J223:K225"/>
    <mergeCell ref="H223:I225"/>
    <mergeCell ref="N215:O217"/>
    <mergeCell ref="P215:Q217"/>
    <mergeCell ref="R215:R217"/>
    <mergeCell ref="R223:R225"/>
    <mergeCell ref="P223:Q225"/>
    <mergeCell ref="N223:O225"/>
    <mergeCell ref="E187:G187"/>
    <mergeCell ref="E193:G195"/>
    <mergeCell ref="E196:G196"/>
    <mergeCell ref="E197:G199"/>
    <mergeCell ref="H197:Q199"/>
    <mergeCell ref="H196:Q196"/>
    <mergeCell ref="R197:R199"/>
    <mergeCell ref="E207:G209"/>
    <mergeCell ref="E210:R210"/>
    <mergeCell ref="L207:M209"/>
    <mergeCell ref="J207:K209"/>
    <mergeCell ref="H207:I209"/>
    <mergeCell ref="R207:R209"/>
    <mergeCell ref="P207:Q209"/>
    <mergeCell ref="N207:O209"/>
    <mergeCell ref="F1:R1"/>
    <mergeCell ref="H344:I346"/>
    <mergeCell ref="H21:I23"/>
    <mergeCell ref="J21:K23"/>
    <mergeCell ref="L21:M23"/>
    <mergeCell ref="N21:O23"/>
    <mergeCell ref="P21:Q23"/>
    <mergeCell ref="R21:R23"/>
    <mergeCell ref="H32:I34"/>
    <mergeCell ref="J32:K34"/>
    <mergeCell ref="L32:M34"/>
    <mergeCell ref="N32:O34"/>
    <mergeCell ref="P32:Q34"/>
    <mergeCell ref="R32:R34"/>
    <mergeCell ref="R50:R52"/>
    <mergeCell ref="H13:I13"/>
    <mergeCell ref="J13:K13"/>
    <mergeCell ref="L13:M13"/>
    <mergeCell ref="N13:O13"/>
    <mergeCell ref="P13:Q13"/>
    <mergeCell ref="E188:G189"/>
    <mergeCell ref="H188:Q189"/>
    <mergeCell ref="R188:R189"/>
    <mergeCell ref="H187:Q187"/>
    <mergeCell ref="H50:I52"/>
    <mergeCell ref="H57:I59"/>
    <mergeCell ref="J57:K59"/>
    <mergeCell ref="L57:M59"/>
    <mergeCell ref="N57:O59"/>
    <mergeCell ref="P50:Q52"/>
    <mergeCell ref="N50:O52"/>
    <mergeCell ref="L50:M52"/>
    <mergeCell ref="J50:K52"/>
    <mergeCell ref="L75:M77"/>
    <mergeCell ref="J75:K77"/>
    <mergeCell ref="H75:I77"/>
    <mergeCell ref="H86:I88"/>
    <mergeCell ref="J86:K88"/>
    <mergeCell ref="L86:M88"/>
    <mergeCell ref="P57:Q59"/>
    <mergeCell ref="R57:R59"/>
    <mergeCell ref="R75:R77"/>
    <mergeCell ref="P75:Q77"/>
    <mergeCell ref="N75:O77"/>
    <mergeCell ref="L95:M97"/>
    <mergeCell ref="J95:K97"/>
    <mergeCell ref="H95:I97"/>
    <mergeCell ref="H108:I110"/>
    <mergeCell ref="J108:K110"/>
    <mergeCell ref="L108:M110"/>
    <mergeCell ref="N86:O88"/>
    <mergeCell ref="P86:Q88"/>
    <mergeCell ref="R86:R88"/>
    <mergeCell ref="R95:R97"/>
    <mergeCell ref="P95:Q97"/>
    <mergeCell ref="N95:O97"/>
    <mergeCell ref="L120:M122"/>
    <mergeCell ref="J120:K122"/>
    <mergeCell ref="H120:I122"/>
    <mergeCell ref="H132:I134"/>
    <mergeCell ref="J132:K134"/>
    <mergeCell ref="L132:M134"/>
    <mergeCell ref="N108:O110"/>
    <mergeCell ref="P108:Q110"/>
    <mergeCell ref="R108:R110"/>
    <mergeCell ref="R120:R122"/>
    <mergeCell ref="P120:Q122"/>
    <mergeCell ref="N120:O122"/>
    <mergeCell ref="L139:M141"/>
    <mergeCell ref="J139:K141"/>
    <mergeCell ref="H139:I141"/>
    <mergeCell ref="H151:I153"/>
    <mergeCell ref="J151:K153"/>
    <mergeCell ref="L151:M153"/>
    <mergeCell ref="N132:O134"/>
    <mergeCell ref="P132:Q134"/>
    <mergeCell ref="R132:R134"/>
    <mergeCell ref="R139:R141"/>
    <mergeCell ref="P139:Q141"/>
    <mergeCell ref="N139:O141"/>
    <mergeCell ref="L161:M163"/>
    <mergeCell ref="J161:K163"/>
    <mergeCell ref="H161:I163"/>
    <mergeCell ref="H171:I173"/>
    <mergeCell ref="J171:K173"/>
    <mergeCell ref="L171:M173"/>
    <mergeCell ref="N151:O153"/>
    <mergeCell ref="P151:Q153"/>
    <mergeCell ref="R151:R153"/>
    <mergeCell ref="R161:R163"/>
    <mergeCell ref="P161:Q163"/>
    <mergeCell ref="N161:O163"/>
    <mergeCell ref="L184:M186"/>
    <mergeCell ref="J184:K186"/>
    <mergeCell ref="H184:I186"/>
    <mergeCell ref="H193:I195"/>
    <mergeCell ref="J193:K195"/>
    <mergeCell ref="L193:M195"/>
    <mergeCell ref="N171:O173"/>
    <mergeCell ref="P171:Q173"/>
    <mergeCell ref="R171:R173"/>
    <mergeCell ref="R184:R186"/>
    <mergeCell ref="P184:Q186"/>
    <mergeCell ref="N184:O186"/>
    <mergeCell ref="N193:O195"/>
    <mergeCell ref="P193:Q195"/>
    <mergeCell ref="R193:R195"/>
    <mergeCell ref="C347:D347"/>
    <mergeCell ref="E347:F347"/>
    <mergeCell ref="N320:O322"/>
    <mergeCell ref="N344:O346"/>
    <mergeCell ref="P344:Q346"/>
    <mergeCell ref="R344:R346"/>
    <mergeCell ref="H348:H349"/>
    <mergeCell ref="I348:I349"/>
    <mergeCell ref="J348:J349"/>
    <mergeCell ref="K348:K349"/>
    <mergeCell ref="L348:L349"/>
    <mergeCell ref="M348:M349"/>
    <mergeCell ref="N348:N349"/>
    <mergeCell ref="O348:O349"/>
    <mergeCell ref="P348:P349"/>
    <mergeCell ref="Q348:Q349"/>
    <mergeCell ref="E344:G346"/>
    <mergeCell ref="J344:K346"/>
    <mergeCell ref="L344:M346"/>
  </mergeCells>
  <pageMargins left="0" right="0" top="0.25" bottom="0.25" header="0" footer="0"/>
  <pageSetup paperSize="3" scale="60" fitToHeight="0" orientation="landscape" r:id="rId1"/>
  <headerFooter>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Products</vt:lpstr>
      <vt:lpstr>Products!Print_Area</vt:lpstr>
      <vt:lpstr>Products!Print_Titles</vt:lpstr>
    </vt:vector>
  </TitlesOfParts>
  <Company>Dallas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Dallas</dc:creator>
  <cp:lastModifiedBy>Jasmin Bailey</cp:lastModifiedBy>
  <cp:lastPrinted>2025-07-07T15:31:00Z</cp:lastPrinted>
  <dcterms:created xsi:type="dcterms:W3CDTF">2018-06-06T20:39:03Z</dcterms:created>
  <dcterms:modified xsi:type="dcterms:W3CDTF">2025-07-07T15:35:43Z</dcterms:modified>
</cp:coreProperties>
</file>