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vin.Kines\Desktop\"/>
    </mc:Choice>
  </mc:AlternateContent>
  <xr:revisionPtr revIDLastSave="0" documentId="13_ncr:1_{FD4597E9-CDE3-4181-BD21-09266DC3146D}" xr6:coauthVersionLast="47" xr6:coauthVersionMax="47" xr10:uidLastSave="{00000000-0000-0000-0000-000000000000}"/>
  <bookViews>
    <workbookView xWindow="28680" yWindow="-1230" windowWidth="29040" windowHeight="15720" xr2:uid="{10BF5811-9332-471E-9EC5-99B283244CF8}"/>
  </bookViews>
  <sheets>
    <sheet name="Exhibit 1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4" i="2"/>
  <c r="F5" i="2"/>
  <c r="F6" i="2"/>
  <c r="F7" i="2"/>
  <c r="F8" i="2"/>
  <c r="F9" i="2"/>
  <c r="F3" i="2"/>
  <c r="F11" i="2"/>
  <c r="F12" i="2"/>
  <c r="F10" i="2"/>
  <c r="F14" i="2" l="1"/>
</calcChain>
</file>

<file path=xl/sharedStrings.xml><?xml version="1.0" encoding="utf-8"?>
<sst xmlns="http://schemas.openxmlformats.org/spreadsheetml/2006/main" count="42" uniqueCount="36">
  <si>
    <t>Description</t>
  </si>
  <si>
    <t>Unit of Measure</t>
  </si>
  <si>
    <t>No. 1</t>
  </si>
  <si>
    <t>No. 2</t>
  </si>
  <si>
    <t>No. 3</t>
  </si>
  <si>
    <t>No. 4</t>
  </si>
  <si>
    <t>No. 5</t>
  </si>
  <si>
    <t>No. 6</t>
  </si>
  <si>
    <t>Exhibit
 1
Pricing</t>
  </si>
  <si>
    <t>No. 10</t>
  </si>
  <si>
    <t>No. 8</t>
  </si>
  <si>
    <t>No. 7</t>
  </si>
  <si>
    <t>TxDot- ITEM 302, 
AGGREGATE FOR SURFACE,TYPE B, CRUSHED STONE, GRADE 4 LOADED ON COUNTY TRUCKS AT VENDOR PLANT</t>
  </si>
  <si>
    <t>TxDot, Item 276
CEMENT TREATED BASE SCALPING MIX WITH 5.5% plus or minus .05% 
LOADED ON COUNTY TRUCKS AT VENDOR PLANT</t>
  </si>
  <si>
    <t>TxDot- Item 302 ,
AGGREGATE FOR SURFACE, TYPE B, CRUSHED STONE, GRADE 4 DELIVERED TO ROAD &amp; BRIDGE DISTRICT OFFICE</t>
  </si>
  <si>
    <t>TxDot Item 302, 
AGGREGATE FOR SURFACE, TYPE B, CRUSHED STONE, GRADE 3 (CHAT) LOADED ON COUNTY TRUCKS AT VENDOR PLANT</t>
  </si>
  <si>
    <t>TxDot, ITem 302, AGGREGATE FOR SURFACE, TYPE B, CRUSHED STONE, GRADE 3 (CHAT) DELIVERED TO ROAD &amp; BRIDGE DISTRICT OFFICE</t>
  </si>
  <si>
    <t>Total Amount</t>
  </si>
  <si>
    <t>No. 9</t>
  </si>
  <si>
    <t>Tons</t>
  </si>
  <si>
    <t>Demurrage Charge
(common carrier)</t>
  </si>
  <si>
    <t>Hour</t>
  </si>
  <si>
    <t xml:space="preserve"> Hour</t>
  </si>
  <si>
    <t>Unit Price</t>
  </si>
  <si>
    <t>Mile</t>
  </si>
  <si>
    <t>Demurrage Charge -Per  Hour 
(use of own equipment)</t>
  </si>
  <si>
    <t>Hauling Cost 
(in excess of four miles from nearest job site)
Charge shall be listed on invoice as line item</t>
  </si>
  <si>
    <t>Cubic Yards</t>
  </si>
  <si>
    <t>TxDot, Item 421,  Hydraulic Cement Concrete, Furnish hydraulic cement concrete pavements, concrete structures, and other concrete construction
DELIVERED TO JOB SITE</t>
  </si>
  <si>
    <t>No. 11</t>
  </si>
  <si>
    <t>Hauling Cost 
(in excess of four miles from nearest job site)
Min Tonnage: 
Charge shall be listed on invoice as line item</t>
  </si>
  <si>
    <t>Estimated Two Year Quantity</t>
  </si>
  <si>
    <t>Extended Two-Year Total</t>
  </si>
  <si>
    <r>
      <rPr>
        <b/>
        <sz val="11"/>
        <color rgb="FFFF0000"/>
        <rFont val="Calibri"/>
        <family val="2"/>
        <scheme val="minor"/>
      </rPr>
      <t>*****Please Update With Your Information*****</t>
    </r>
    <r>
      <rPr>
        <sz val="11"/>
        <color theme="1"/>
        <rFont val="Calibri"/>
        <family val="2"/>
        <scheme val="minor"/>
      </rPr>
      <t xml:space="preserve">
Company Name
Street Address
City, State Zip Code
Contact Name
Contact Phone Number
Contact Email</t>
    </r>
  </si>
  <si>
    <t>LIQUEFIED CEMENT SLURRY
TEXAS INDUSTRIES SUPERSLURRY OR EQUAL
DELIVERED AND SPREAD BY SUPPLIER AT PROJECT SITE (S)</t>
  </si>
  <si>
    <t>2025-058-7083
Purchase of Aggregates, Fine Aggregates, Washed Sand &amp; Cement Treated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</si>
</sst>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1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0" xfId="1" applyFont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44" fontId="0" fillId="2" borderId="7" xfId="0" applyNumberFormat="1" applyFill="1" applyBorder="1" applyAlignment="1">
      <alignment vertical="center"/>
    </xf>
    <xf numFmtId="0" fontId="2" fillId="0" borderId="8" xfId="0" applyFont="1" applyBorder="1"/>
    <xf numFmtId="44" fontId="0" fillId="2" borderId="9" xfId="0" applyNumberFormat="1" applyFill="1" applyBorder="1"/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44" fontId="2" fillId="4" borderId="3" xfId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4" fontId="0" fillId="3" borderId="3" xfId="1" applyFont="1" applyFill="1" applyBorder="1" applyAlignment="1" applyProtection="1">
      <alignment horizontal="center" vertical="center"/>
      <protection locked="0"/>
    </xf>
    <xf numFmtId="44" fontId="1" fillId="3" borderId="3" xfId="1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1300-EB2D-4DDA-9754-42C4AB5E790A}">
  <dimension ref="A1:F106"/>
  <sheetViews>
    <sheetView tabSelected="1" workbookViewId="0">
      <pane ySplit="2" topLeftCell="A3" activePane="bottomLeft" state="frozen"/>
      <selection pane="bottomLeft" activeCell="B1" sqref="B1"/>
    </sheetView>
  </sheetViews>
  <sheetFormatPr defaultRowHeight="15" x14ac:dyDescent="0.25"/>
  <cols>
    <col min="1" max="1" width="13.28515625" style="2" customWidth="1"/>
    <col min="2" max="2" width="28.7109375" style="2" customWidth="1"/>
    <col min="3" max="3" width="20.28515625" style="2" customWidth="1"/>
    <col min="4" max="4" width="16.5703125" style="15" customWidth="1"/>
    <col min="5" max="5" width="15.28515625" style="6" customWidth="1"/>
    <col min="6" max="6" width="26.42578125" style="7" customWidth="1"/>
  </cols>
  <sheetData>
    <row r="1" spans="1:6" ht="115.5" customHeight="1" x14ac:dyDescent="0.25">
      <c r="A1" s="25" t="s">
        <v>8</v>
      </c>
      <c r="B1" s="26" t="s">
        <v>35</v>
      </c>
      <c r="C1" s="29" t="s">
        <v>33</v>
      </c>
      <c r="D1" s="30"/>
      <c r="E1" s="30"/>
      <c r="F1" s="31"/>
    </row>
    <row r="2" spans="1:6" s="12" customFormat="1" ht="30" x14ac:dyDescent="0.25">
      <c r="A2" s="20"/>
      <c r="B2" s="21" t="s">
        <v>0</v>
      </c>
      <c r="C2" s="21" t="s">
        <v>31</v>
      </c>
      <c r="D2" s="22" t="s">
        <v>1</v>
      </c>
      <c r="E2" s="23" t="s">
        <v>23</v>
      </c>
      <c r="F2" s="24" t="s">
        <v>32</v>
      </c>
    </row>
    <row r="3" spans="1:6" ht="90" x14ac:dyDescent="0.25">
      <c r="A3" s="5" t="s">
        <v>2</v>
      </c>
      <c r="B3" s="8" t="s">
        <v>15</v>
      </c>
      <c r="C3" s="3">
        <v>2000</v>
      </c>
      <c r="D3" s="4" t="s">
        <v>19</v>
      </c>
      <c r="E3" s="27">
        <v>0</v>
      </c>
      <c r="F3" s="17">
        <f>E3*C3</f>
        <v>0</v>
      </c>
    </row>
    <row r="4" spans="1:6" ht="87.75" customHeight="1" x14ac:dyDescent="0.25">
      <c r="A4" s="5" t="s">
        <v>3</v>
      </c>
      <c r="B4" s="8" t="s">
        <v>16</v>
      </c>
      <c r="C4" s="3">
        <v>2400</v>
      </c>
      <c r="D4" s="4" t="s">
        <v>19</v>
      </c>
      <c r="E4" s="27">
        <v>0</v>
      </c>
      <c r="F4" s="17">
        <f t="shared" ref="F4:F9" si="0">E4*C4</f>
        <v>0</v>
      </c>
    </row>
    <row r="5" spans="1:6" ht="90" x14ac:dyDescent="0.25">
      <c r="A5" s="5" t="s">
        <v>4</v>
      </c>
      <c r="B5" s="8" t="s">
        <v>12</v>
      </c>
      <c r="C5" s="3">
        <v>2400</v>
      </c>
      <c r="D5" s="1" t="s">
        <v>19</v>
      </c>
      <c r="E5" s="27">
        <v>0</v>
      </c>
      <c r="F5" s="17">
        <f t="shared" si="0"/>
        <v>0</v>
      </c>
    </row>
    <row r="6" spans="1:6" ht="86.25" customHeight="1" x14ac:dyDescent="0.25">
      <c r="A6" s="5" t="s">
        <v>5</v>
      </c>
      <c r="B6" s="8" t="s">
        <v>14</v>
      </c>
      <c r="C6" s="3">
        <v>4000</v>
      </c>
      <c r="D6" s="4" t="s">
        <v>19</v>
      </c>
      <c r="E6" s="27">
        <v>0</v>
      </c>
      <c r="F6" s="17">
        <f t="shared" si="0"/>
        <v>0</v>
      </c>
    </row>
    <row r="7" spans="1:6" ht="116.25" customHeight="1" x14ac:dyDescent="0.25">
      <c r="A7" s="5" t="s">
        <v>6</v>
      </c>
      <c r="B7" s="8" t="s">
        <v>28</v>
      </c>
      <c r="C7" s="3">
        <v>4000</v>
      </c>
      <c r="D7" s="4" t="s">
        <v>27</v>
      </c>
      <c r="E7" s="27">
        <v>0</v>
      </c>
      <c r="F7" s="17">
        <f t="shared" si="0"/>
        <v>0</v>
      </c>
    </row>
    <row r="8" spans="1:6" ht="96.75" customHeight="1" x14ac:dyDescent="0.25">
      <c r="A8" s="5" t="s">
        <v>7</v>
      </c>
      <c r="B8" s="8" t="s">
        <v>13</v>
      </c>
      <c r="C8" s="3">
        <v>20000</v>
      </c>
      <c r="D8" s="4" t="s">
        <v>19</v>
      </c>
      <c r="E8" s="27">
        <v>0</v>
      </c>
      <c r="F8" s="17">
        <f t="shared" si="0"/>
        <v>0</v>
      </c>
    </row>
    <row r="9" spans="1:6" ht="96.75" customHeight="1" x14ac:dyDescent="0.25">
      <c r="A9" s="5" t="s">
        <v>11</v>
      </c>
      <c r="B9" s="8" t="s">
        <v>34</v>
      </c>
      <c r="C9" s="3">
        <v>60000</v>
      </c>
      <c r="D9" s="4" t="s">
        <v>19</v>
      </c>
      <c r="E9" s="27">
        <v>0</v>
      </c>
      <c r="F9" s="17">
        <f t="shared" si="0"/>
        <v>0</v>
      </c>
    </row>
    <row r="10" spans="1:6" ht="30" x14ac:dyDescent="0.25">
      <c r="A10" s="10" t="s">
        <v>10</v>
      </c>
      <c r="B10" s="8" t="s">
        <v>20</v>
      </c>
      <c r="C10" s="9">
        <v>10</v>
      </c>
      <c r="D10" s="13" t="s">
        <v>22</v>
      </c>
      <c r="E10" s="28">
        <v>0</v>
      </c>
      <c r="F10" s="17">
        <f>SUM(C10*E10)</f>
        <v>0</v>
      </c>
    </row>
    <row r="11" spans="1:6" ht="30" x14ac:dyDescent="0.25">
      <c r="A11" s="10" t="s">
        <v>18</v>
      </c>
      <c r="B11" s="8" t="s">
        <v>25</v>
      </c>
      <c r="C11" s="9">
        <v>10</v>
      </c>
      <c r="D11" s="13" t="s">
        <v>21</v>
      </c>
      <c r="E11" s="27">
        <v>0</v>
      </c>
      <c r="F11" s="17">
        <f>SUM(C11*E11)</f>
        <v>0</v>
      </c>
    </row>
    <row r="12" spans="1:6" ht="75" x14ac:dyDescent="0.25">
      <c r="A12" s="10" t="s">
        <v>9</v>
      </c>
      <c r="B12" s="8" t="s">
        <v>26</v>
      </c>
      <c r="C12" s="13">
        <v>10</v>
      </c>
      <c r="D12" s="13" t="s">
        <v>24</v>
      </c>
      <c r="E12" s="27">
        <v>0</v>
      </c>
      <c r="F12" s="17">
        <f>SUM(C12*E12)</f>
        <v>0</v>
      </c>
    </row>
    <row r="13" spans="1:6" ht="90" x14ac:dyDescent="0.25">
      <c r="A13" s="10" t="s">
        <v>29</v>
      </c>
      <c r="B13" s="8" t="s">
        <v>30</v>
      </c>
      <c r="C13" s="13">
        <v>10</v>
      </c>
      <c r="D13" s="13" t="s">
        <v>19</v>
      </c>
      <c r="E13" s="27">
        <v>0</v>
      </c>
      <c r="F13" s="17">
        <f>SUM(C13*E13)</f>
        <v>0</v>
      </c>
    </row>
    <row r="14" spans="1:6" ht="18.75" customHeight="1" thickBot="1" x14ac:dyDescent="0.3">
      <c r="A14" s="18" t="s">
        <v>17</v>
      </c>
      <c r="B14" s="11"/>
      <c r="C14" s="11"/>
      <c r="D14" s="14"/>
      <c r="E14" s="16"/>
      <c r="F14" s="19">
        <f>SUM(F3:F12)</f>
        <v>0</v>
      </c>
    </row>
    <row r="15" spans="1:6" x14ac:dyDescent="0.25">
      <c r="F15"/>
    </row>
    <row r="16" spans="1:6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</sheetData>
  <mergeCells count="1">
    <mergeCell ref="C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8667-7A9A-43F1-8B62-DEF7234A4A1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Gay</dc:creator>
  <cp:lastModifiedBy>Marvin Kines</cp:lastModifiedBy>
  <dcterms:created xsi:type="dcterms:W3CDTF">2022-11-21T17:48:28Z</dcterms:created>
  <dcterms:modified xsi:type="dcterms:W3CDTF">2025-09-15T19:43:19Z</dcterms:modified>
</cp:coreProperties>
</file>