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6\2026-005-7090 RFP Housing Services for Homeless Criminal Justice-Paige Robinson\"/>
    </mc:Choice>
  </mc:AlternateContent>
  <xr:revisionPtr revIDLastSave="0" documentId="8_{A7FEEA23-9C7F-49CB-A0D8-21014861D1B0}" xr6:coauthVersionLast="47" xr6:coauthVersionMax="47" xr10:uidLastSave="{00000000-0000-0000-0000-000000000000}"/>
  <bookViews>
    <workbookView xWindow="28680" yWindow="-120" windowWidth="29040" windowHeight="15840" xr2:uid="{3CED5DDC-110C-40B5-B4F4-B63CDB8E9C8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P2" i="2"/>
  <c r="F2" i="2"/>
  <c r="C2" i="2"/>
  <c r="D2" i="2" s="1"/>
  <c r="M2" i="2" l="1"/>
  <c r="O2" i="2" s="1"/>
  <c r="J2" i="2"/>
  <c r="L2" i="2" s="1"/>
  <c r="G2" i="2"/>
  <c r="I2" i="2" s="1"/>
  <c r="S2" i="2" l="1"/>
</calcChain>
</file>

<file path=xl/sharedStrings.xml><?xml version="1.0" encoding="utf-8"?>
<sst xmlns="http://schemas.openxmlformats.org/spreadsheetml/2006/main" count="21" uniqueCount="21">
  <si>
    <t>Description</t>
  </si>
  <si>
    <t>Cost of housing participant as required and described in RFP</t>
  </si>
  <si>
    <t>Unit of Measure</t>
  </si>
  <si>
    <t>Daily</t>
  </si>
  <si>
    <t>Estimated Five-year Quantiy</t>
  </si>
  <si>
    <t xml:space="preserve">Year-one Quantity </t>
  </si>
  <si>
    <t>Year-one Unit Price</t>
  </si>
  <si>
    <t xml:space="preserve">Year-two Quantity </t>
  </si>
  <si>
    <t>Year-two Unit Price</t>
  </si>
  <si>
    <t xml:space="preserve">Year-three Quantity </t>
  </si>
  <si>
    <t>Year-three Unit Price</t>
  </si>
  <si>
    <t xml:space="preserve">Year-four Quantity </t>
  </si>
  <si>
    <t>Year-four Unit Price</t>
  </si>
  <si>
    <t>Year-five Unit Price</t>
  </si>
  <si>
    <t>Year-one Total</t>
  </si>
  <si>
    <t>Year-two Total</t>
  </si>
  <si>
    <t xml:space="preserve">Year-three Total </t>
  </si>
  <si>
    <t xml:space="preserve">Year-four Total </t>
  </si>
  <si>
    <t xml:space="preserve">Year-five Total </t>
  </si>
  <si>
    <t xml:space="preserve">Five-year Extended Total </t>
  </si>
  <si>
    <t xml:space="preserve">Year-fiver Quantity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</si>
</sst>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4" fontId="0" fillId="0" borderId="5" xfId="1" applyFont="1" applyBorder="1" applyAlignment="1">
      <alignment wrapText="1"/>
    </xf>
    <xf numFmtId="44" fontId="0" fillId="0" borderId="6" xfId="0" applyNumberFormat="1" applyBorder="1" applyAlignment="1">
      <alignment wrapText="1"/>
    </xf>
    <xf numFmtId="1" fontId="1" fillId="0" borderId="2" xfId="1" applyNumberFormat="1" applyFont="1" applyBorder="1" applyAlignment="1">
      <alignment vertical="center" wrapText="1"/>
    </xf>
    <xf numFmtId="1" fontId="0" fillId="0" borderId="5" xfId="1" applyNumberFormat="1" applyFont="1" applyBorder="1" applyAlignment="1">
      <alignment wrapText="1"/>
    </xf>
    <xf numFmtId="1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C7E5-819E-4DD2-B340-4CD15081741C}">
  <dimension ref="A1:S2"/>
  <sheetViews>
    <sheetView tabSelected="1" workbookViewId="0">
      <selection activeCell="E8" sqref="E8"/>
    </sheetView>
  </sheetViews>
  <sheetFormatPr defaultRowHeight="14.4" x14ac:dyDescent="0.3"/>
  <cols>
    <col min="1" max="1" width="17.77734375" style="1" customWidth="1"/>
    <col min="2" max="2" width="16.21875" style="1" customWidth="1"/>
    <col min="3" max="4" width="20" style="1" customWidth="1"/>
    <col min="5" max="6" width="15.6640625" style="1" customWidth="1"/>
    <col min="7" max="7" width="12.21875" style="1" customWidth="1"/>
    <col min="8" max="8" width="11.6640625" style="1" customWidth="1"/>
    <col min="9" max="9" width="15.6640625" style="1" customWidth="1"/>
    <col min="10" max="10" width="8.88671875" style="1"/>
    <col min="11" max="12" width="11.6640625" style="1" customWidth="1"/>
    <col min="13" max="13" width="9.77734375" style="15" bestFit="1" customWidth="1"/>
    <col min="14" max="15" width="11.6640625" style="1" customWidth="1"/>
    <col min="16" max="16" width="9.77734375" style="15" bestFit="1" customWidth="1"/>
    <col min="17" max="18" width="11.6640625" style="1" customWidth="1"/>
    <col min="19" max="19" width="14.44140625" style="1" customWidth="1"/>
    <col min="20" max="16384" width="8.88671875" style="1"/>
  </cols>
  <sheetData>
    <row r="1" spans="1:19" s="2" customFormat="1" ht="43.2" x14ac:dyDescent="0.3">
      <c r="A1" s="3" t="s">
        <v>0</v>
      </c>
      <c r="B1" s="4" t="s">
        <v>2</v>
      </c>
      <c r="C1" s="5" t="s">
        <v>4</v>
      </c>
      <c r="D1" s="4" t="s">
        <v>5</v>
      </c>
      <c r="E1" s="6" t="s">
        <v>6</v>
      </c>
      <c r="F1" s="6" t="s">
        <v>14</v>
      </c>
      <c r="G1" s="7" t="s">
        <v>7</v>
      </c>
      <c r="H1" s="7" t="s">
        <v>8</v>
      </c>
      <c r="I1" s="6" t="s">
        <v>15</v>
      </c>
      <c r="J1" s="7" t="s">
        <v>9</v>
      </c>
      <c r="K1" s="7" t="s">
        <v>10</v>
      </c>
      <c r="L1" s="7" t="s">
        <v>16</v>
      </c>
      <c r="M1" s="13" t="s">
        <v>11</v>
      </c>
      <c r="N1" s="7" t="s">
        <v>12</v>
      </c>
      <c r="O1" s="7" t="s">
        <v>17</v>
      </c>
      <c r="P1" s="13" t="s">
        <v>20</v>
      </c>
      <c r="Q1" s="7" t="s">
        <v>13</v>
      </c>
      <c r="R1" s="7" t="s">
        <v>18</v>
      </c>
      <c r="S1" s="8" t="s">
        <v>19</v>
      </c>
    </row>
    <row r="2" spans="1:19" ht="91.8" customHeight="1" thickBot="1" x14ac:dyDescent="0.35">
      <c r="A2" s="9" t="s">
        <v>1</v>
      </c>
      <c r="B2" s="10" t="s">
        <v>3</v>
      </c>
      <c r="C2" s="10">
        <f>(182*10)*5</f>
        <v>9100</v>
      </c>
      <c r="D2" s="10">
        <f>C2/5</f>
        <v>1820</v>
      </c>
      <c r="E2" s="11">
        <v>0</v>
      </c>
      <c r="F2" s="11">
        <f>E2*D2</f>
        <v>0</v>
      </c>
      <c r="G2" s="10">
        <f>C2/5</f>
        <v>1820</v>
      </c>
      <c r="H2" s="11"/>
      <c r="I2" s="11">
        <f>H2*G2</f>
        <v>0</v>
      </c>
      <c r="J2" s="10">
        <f>C2/5</f>
        <v>1820</v>
      </c>
      <c r="K2" s="11"/>
      <c r="L2" s="11">
        <f>K2*J2</f>
        <v>0</v>
      </c>
      <c r="M2" s="14">
        <f>C2/5</f>
        <v>1820</v>
      </c>
      <c r="N2" s="11"/>
      <c r="O2" s="11">
        <f>N2*M2</f>
        <v>0</v>
      </c>
      <c r="P2" s="14">
        <f>C2/5</f>
        <v>1820</v>
      </c>
      <c r="Q2" s="11"/>
      <c r="R2" s="11">
        <f>Q2*P2</f>
        <v>0</v>
      </c>
      <c r="S2" s="12">
        <f>R2+O2+L2+I2+F2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Edmonds</dc:creator>
  <cp:lastModifiedBy>Paige Robinson</cp:lastModifiedBy>
  <dcterms:created xsi:type="dcterms:W3CDTF">2025-09-25T13:38:17Z</dcterms:created>
  <dcterms:modified xsi:type="dcterms:W3CDTF">2025-11-06T16:32:27Z</dcterms:modified>
</cp:coreProperties>
</file>