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1072" windowHeight="100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Sheet1!$A$1:$L$43</definedName>
  </definedNames>
  <calcPr calcId="145621"/>
</workbook>
</file>

<file path=xl/calcChain.xml><?xml version="1.0" encoding="utf-8"?>
<calcChain xmlns="http://schemas.openxmlformats.org/spreadsheetml/2006/main">
  <c r="L40" i="1" l="1"/>
  <c r="L19" i="1"/>
  <c r="L43" i="1" s="1"/>
  <c r="I40" i="1"/>
  <c r="I19" i="1"/>
  <c r="I43" i="1" l="1"/>
  <c r="F40" i="1"/>
  <c r="F19" i="1"/>
  <c r="F43" i="1" l="1"/>
</calcChain>
</file>

<file path=xl/sharedStrings.xml><?xml version="1.0" encoding="utf-8"?>
<sst xmlns="http://schemas.openxmlformats.org/spreadsheetml/2006/main" count="91" uniqueCount="59">
  <si>
    <t>BID No. 2016-049-6586</t>
  </si>
  <si>
    <t>CDBG FY2012 Glenn Heights Morgan Heights Water Main Improvements, Phase III, Project No. 6-CD03-L/District 3</t>
  </si>
  <si>
    <t>ITEM NO</t>
  </si>
  <si>
    <t>DESCRIPTION</t>
  </si>
  <si>
    <t>QTY</t>
  </si>
  <si>
    <t>UNIT PRICE</t>
  </si>
  <si>
    <t>TOTAL AMOUNT</t>
  </si>
  <si>
    <t>UOM</t>
  </si>
  <si>
    <t>Preparing R.O.W.</t>
  </si>
  <si>
    <t>Sta.</t>
  </si>
  <si>
    <t>Removing Conc. And Asph. - Pavement (Sawed Breakout Groove)</t>
  </si>
  <si>
    <t>SY</t>
  </si>
  <si>
    <t>Seeding for Erosion Control - Cellulose Fiber Mulch Seeding</t>
  </si>
  <si>
    <t>Flexible Base for Temporary Paving (2" thk.) (Gr. 2)(Ty.A)(CI. 5)(DC)      (Contingency)</t>
  </si>
  <si>
    <t>Cement Treated Base (4" Thk.)(Sttr. CI.L)(Ty. C)(Gr. 2)(DC)</t>
  </si>
  <si>
    <t>Prime Coat. Asphaltic Material (AE-P) (D.15 Gal./SY)</t>
  </si>
  <si>
    <t>Gal.</t>
  </si>
  <si>
    <t>Hot Mix Asphalt Concrete Pavement (Ty. D)(2" Thk.)</t>
  </si>
  <si>
    <t>Ton</t>
  </si>
  <si>
    <t>Hot Mix Asphalt Concrete Pavement (TY.B)(4" Thk.)</t>
  </si>
  <si>
    <t>Mobilization</t>
  </si>
  <si>
    <t>LS</t>
  </si>
  <si>
    <t>Barricades, Signs, and Traffic Handling (Incl. 1 Project Construction Sign)</t>
  </si>
  <si>
    <t>Mo.</t>
  </si>
  <si>
    <t>Temporary Sidement Control Fence (Install and Remove)</t>
  </si>
  <si>
    <t>LF</t>
  </si>
  <si>
    <t xml:space="preserve">Intersections, Driveways, and Turnouts - Incl. Apron and Valley Gutter                       (6" Thk.)(CI.A)(5 Sack Cement / CY)(Reinf.)                    </t>
  </si>
  <si>
    <t>Mailbox Assemblies-Existing (Temporary Relocate and Replace)</t>
  </si>
  <si>
    <t>EA</t>
  </si>
  <si>
    <t>Mailbox Assemblies - New</t>
  </si>
  <si>
    <t>WATER UTILITIES</t>
  </si>
  <si>
    <t>4" PVC Water Main, Complete (Contingency)</t>
  </si>
  <si>
    <t>6" PVC Water Main, Complete</t>
  </si>
  <si>
    <t>8" PVC Water Main, Complete (Contingency)</t>
  </si>
  <si>
    <t>12" PVC Water Main, Complete</t>
  </si>
  <si>
    <t>6" Gate Valve, Complete</t>
  </si>
  <si>
    <t>12" Gate Valve, Complete</t>
  </si>
  <si>
    <t>16" X 12" Tapping Sleeve and Gate Valve, Complete</t>
  </si>
  <si>
    <t>Fire Hydrant Assembly, Complete</t>
  </si>
  <si>
    <t>Remove and Salvage Existing Fire Hydrant Assembly, Complete</t>
  </si>
  <si>
    <t>1" Long Water Service and Meter Box, Complete (NCTCOG)</t>
  </si>
  <si>
    <t>1" Short Water Service and Meter Box, Complete (NCTCOG)</t>
  </si>
  <si>
    <t>Cut and Plug Existing 4" Water Line, Complete</t>
  </si>
  <si>
    <t>Trench Safety, Complete</t>
  </si>
  <si>
    <t>Cast Iron Fittings, Complete (Contingency)</t>
  </si>
  <si>
    <t>2,000 PSI Compressive Strength Concrete Blocking, Complete (Contingency)</t>
  </si>
  <si>
    <t>CY</t>
  </si>
  <si>
    <t>Remove and Salvage Existing Water Service Meter &amp; Box, Complete</t>
  </si>
  <si>
    <t xml:space="preserve">EA </t>
  </si>
  <si>
    <t>Connecting to Existing Water Line, Complete, 4" and Smaller Water Lines (NCTCOG)</t>
  </si>
  <si>
    <t>Connecting to Existing Water Line, Complete, 8" and 6" Water Lines (NCTCOG)</t>
  </si>
  <si>
    <t>Connecting to Existing Water Line, Complete 12" Water Lines (NCTCOG)</t>
  </si>
  <si>
    <t>MISCELLANEOUS</t>
  </si>
  <si>
    <t>Partnering Workshop</t>
  </si>
  <si>
    <t>TOTAL</t>
  </si>
  <si>
    <t xml:space="preserve"> </t>
  </si>
  <si>
    <t>Saber Development Corporation    PO Box 540186                                   Dallas, TX 75354</t>
  </si>
  <si>
    <t>Atkins Bros. Equipment Co., Inc.                3516 Old Ft. Worth Rd.                                  Midlothan, TX 76065</t>
  </si>
  <si>
    <t>Four Star Excavating                                       6825 Levelland Dr., Ste. 2B                                 Dallas, TX 75252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</si>
</sst>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1" fillId="4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164" fontId="0" fillId="0" borderId="5" xfId="0" applyNumberFormat="1" applyBorder="1"/>
    <xf numFmtId="164" fontId="0" fillId="0" borderId="4" xfId="0" applyNumberFormat="1" applyBorder="1"/>
    <xf numFmtId="164" fontId="1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Border="1"/>
    <xf numFmtId="164" fontId="1" fillId="5" borderId="0" xfId="0" applyNumberFormat="1" applyFont="1" applyFill="1"/>
    <xf numFmtId="164" fontId="0" fillId="5" borderId="0" xfId="0" applyNumberFormat="1" applyFill="1"/>
    <xf numFmtId="164" fontId="1" fillId="2" borderId="2" xfId="0" applyNumberFormat="1" applyFont="1" applyFill="1" applyBorder="1" applyAlignment="1">
      <alignment horizontal="right"/>
    </xf>
    <xf numFmtId="164" fontId="1" fillId="2" borderId="3" xfId="0" applyNumberFormat="1" applyFont="1" applyFill="1" applyBorder="1"/>
    <xf numFmtId="0" fontId="0" fillId="5" borderId="0" xfId="0" applyFill="1"/>
    <xf numFmtId="164" fontId="1" fillId="2" borderId="1" xfId="0" applyNumberFormat="1" applyFont="1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sqref="A1:L43"/>
    </sheetView>
  </sheetViews>
  <sheetFormatPr defaultRowHeight="14.4" x14ac:dyDescent="0.3"/>
  <cols>
    <col min="2" max="2" width="67.5546875" customWidth="1"/>
    <col min="3" max="4" width="9.109375" style="2"/>
    <col min="5" max="5" width="12.5546875" style="1" customWidth="1"/>
    <col min="6" max="6" width="17.6640625" style="1" customWidth="1"/>
    <col min="7" max="7" width="1.44140625" style="1" customWidth="1"/>
    <col min="8" max="8" width="15" style="1" customWidth="1"/>
    <col min="9" max="9" width="17.44140625" style="1" customWidth="1"/>
    <col min="10" max="10" width="1.33203125" customWidth="1"/>
    <col min="11" max="11" width="13.33203125" style="1" customWidth="1"/>
    <col min="12" max="12" width="16.44140625" style="1" customWidth="1"/>
  </cols>
  <sheetData>
    <row r="1" spans="1:12" ht="1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thickBot="1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45" customHeight="1" thickBot="1" x14ac:dyDescent="0.3">
      <c r="E3" s="22" t="s">
        <v>56</v>
      </c>
      <c r="F3" s="23"/>
      <c r="G3" s="13"/>
      <c r="H3" s="22" t="s">
        <v>58</v>
      </c>
      <c r="I3" s="23"/>
      <c r="J3" s="20"/>
      <c r="K3" s="22" t="s">
        <v>57</v>
      </c>
      <c r="L3" s="23"/>
    </row>
    <row r="4" spans="1:12" ht="15" x14ac:dyDescent="0.25">
      <c r="A4" s="3" t="s">
        <v>2</v>
      </c>
      <c r="B4" s="3" t="s">
        <v>3</v>
      </c>
      <c r="C4" s="3" t="s">
        <v>7</v>
      </c>
      <c r="D4" s="3" t="s">
        <v>4</v>
      </c>
      <c r="E4" s="4" t="s">
        <v>5</v>
      </c>
      <c r="F4" s="4" t="s">
        <v>6</v>
      </c>
      <c r="G4" s="14"/>
      <c r="H4" s="4" t="s">
        <v>5</v>
      </c>
      <c r="I4" s="4" t="s">
        <v>6</v>
      </c>
      <c r="J4" s="20"/>
      <c r="K4" s="4" t="s">
        <v>5</v>
      </c>
      <c r="L4" s="4" t="s">
        <v>6</v>
      </c>
    </row>
    <row r="5" spans="1:12" ht="15" x14ac:dyDescent="0.25">
      <c r="A5" s="8">
        <v>100</v>
      </c>
      <c r="B5" s="9" t="s">
        <v>8</v>
      </c>
      <c r="C5" s="8" t="s">
        <v>9</v>
      </c>
      <c r="D5" s="8">
        <v>27</v>
      </c>
      <c r="E5" s="12">
        <v>300</v>
      </c>
      <c r="F5" s="12">
        <v>8100</v>
      </c>
      <c r="G5" s="15"/>
      <c r="H5" s="12">
        <v>100</v>
      </c>
      <c r="I5" s="12">
        <v>2700</v>
      </c>
      <c r="J5" s="20"/>
      <c r="K5" s="12">
        <v>100</v>
      </c>
      <c r="L5" s="12">
        <v>2700</v>
      </c>
    </row>
    <row r="6" spans="1:12" ht="15" x14ac:dyDescent="0.25">
      <c r="A6" s="8">
        <v>104</v>
      </c>
      <c r="B6" s="9" t="s">
        <v>10</v>
      </c>
      <c r="C6" s="8" t="s">
        <v>11</v>
      </c>
      <c r="D6" s="8">
        <v>100</v>
      </c>
      <c r="E6" s="12">
        <v>32</v>
      </c>
      <c r="F6" s="12">
        <v>3200</v>
      </c>
      <c r="G6" s="15"/>
      <c r="H6" s="12">
        <v>20</v>
      </c>
      <c r="I6" s="12">
        <v>2000</v>
      </c>
      <c r="J6" s="20"/>
      <c r="K6" s="12">
        <v>7</v>
      </c>
      <c r="L6" s="12">
        <v>700</v>
      </c>
    </row>
    <row r="7" spans="1:12" ht="15" x14ac:dyDescent="0.25">
      <c r="A7" s="8">
        <v>164</v>
      </c>
      <c r="B7" s="9" t="s">
        <v>12</v>
      </c>
      <c r="C7" s="8" t="s">
        <v>11</v>
      </c>
      <c r="D7" s="8">
        <v>1072</v>
      </c>
      <c r="E7" s="12">
        <v>1.5</v>
      </c>
      <c r="F7" s="12">
        <v>1608</v>
      </c>
      <c r="G7" s="15"/>
      <c r="H7" s="12">
        <v>2</v>
      </c>
      <c r="I7" s="12">
        <v>2144</v>
      </c>
      <c r="J7" s="20"/>
      <c r="K7" s="12">
        <v>2</v>
      </c>
      <c r="L7" s="12">
        <v>2144</v>
      </c>
    </row>
    <row r="8" spans="1:12" ht="30" x14ac:dyDescent="0.25">
      <c r="A8" s="8">
        <v>247</v>
      </c>
      <c r="B8" s="10" t="s">
        <v>13</v>
      </c>
      <c r="C8" s="8" t="s">
        <v>11</v>
      </c>
      <c r="D8" s="8">
        <v>120</v>
      </c>
      <c r="E8" s="12">
        <v>9</v>
      </c>
      <c r="F8" s="12">
        <v>1080</v>
      </c>
      <c r="G8" s="15"/>
      <c r="H8" s="12">
        <v>20</v>
      </c>
      <c r="I8" s="12">
        <v>2400</v>
      </c>
      <c r="J8" s="20"/>
      <c r="K8" s="12">
        <v>20</v>
      </c>
      <c r="L8" s="12">
        <v>2400</v>
      </c>
    </row>
    <row r="9" spans="1:12" ht="15" x14ac:dyDescent="0.25">
      <c r="A9" s="8">
        <v>276</v>
      </c>
      <c r="B9" s="9" t="s">
        <v>14</v>
      </c>
      <c r="C9" s="8" t="s">
        <v>11</v>
      </c>
      <c r="D9" s="8">
        <v>60</v>
      </c>
      <c r="E9" s="12">
        <v>30</v>
      </c>
      <c r="F9" s="12">
        <v>1800</v>
      </c>
      <c r="G9" s="15"/>
      <c r="H9" s="12">
        <v>30</v>
      </c>
      <c r="I9" s="12">
        <v>1800</v>
      </c>
      <c r="J9" s="20"/>
      <c r="K9" s="12">
        <v>40</v>
      </c>
      <c r="L9" s="12">
        <v>2400</v>
      </c>
    </row>
    <row r="10" spans="1:12" ht="15" x14ac:dyDescent="0.25">
      <c r="A10" s="8">
        <v>310</v>
      </c>
      <c r="B10" s="9" t="s">
        <v>15</v>
      </c>
      <c r="C10" s="8" t="s">
        <v>16</v>
      </c>
      <c r="D10" s="8">
        <v>15</v>
      </c>
      <c r="E10" s="12">
        <v>7</v>
      </c>
      <c r="F10" s="12">
        <v>105</v>
      </c>
      <c r="G10" s="15"/>
      <c r="H10" s="12">
        <v>20</v>
      </c>
      <c r="I10" s="12">
        <v>300</v>
      </c>
      <c r="J10" s="20"/>
      <c r="K10" s="12">
        <v>60</v>
      </c>
      <c r="L10" s="12">
        <v>900</v>
      </c>
    </row>
    <row r="11" spans="1:12" ht="15" x14ac:dyDescent="0.25">
      <c r="A11" s="8">
        <v>340</v>
      </c>
      <c r="B11" s="9" t="s">
        <v>17</v>
      </c>
      <c r="C11" s="8" t="s">
        <v>18</v>
      </c>
      <c r="D11" s="8">
        <v>10</v>
      </c>
      <c r="E11" s="12">
        <v>95</v>
      </c>
      <c r="F11" s="12">
        <v>950</v>
      </c>
      <c r="G11" s="15"/>
      <c r="H11" s="12">
        <v>275</v>
      </c>
      <c r="I11" s="12">
        <v>2750</v>
      </c>
      <c r="J11" s="20"/>
      <c r="K11" s="12">
        <v>200</v>
      </c>
      <c r="L11" s="12">
        <v>2000</v>
      </c>
    </row>
    <row r="12" spans="1:12" ht="15" x14ac:dyDescent="0.25">
      <c r="A12" s="8">
        <v>340</v>
      </c>
      <c r="B12" s="9" t="s">
        <v>19</v>
      </c>
      <c r="C12" s="8" t="s">
        <v>18</v>
      </c>
      <c r="D12" s="8">
        <v>20</v>
      </c>
      <c r="E12" s="12">
        <v>95</v>
      </c>
      <c r="F12" s="12">
        <v>1900</v>
      </c>
      <c r="G12" s="15"/>
      <c r="H12" s="12">
        <v>275</v>
      </c>
      <c r="I12" s="12">
        <v>5500</v>
      </c>
      <c r="J12" s="20"/>
      <c r="K12" s="12">
        <v>240</v>
      </c>
      <c r="L12" s="12">
        <v>4800</v>
      </c>
    </row>
    <row r="13" spans="1:12" ht="15" x14ac:dyDescent="0.25">
      <c r="A13" s="8">
        <v>500</v>
      </c>
      <c r="B13" s="9" t="s">
        <v>20</v>
      </c>
      <c r="C13" s="8" t="s">
        <v>21</v>
      </c>
      <c r="D13" s="8">
        <v>1</v>
      </c>
      <c r="E13" s="12">
        <v>18000</v>
      </c>
      <c r="F13" s="12">
        <v>18000</v>
      </c>
      <c r="G13" s="15"/>
      <c r="H13" s="12">
        <v>15000</v>
      </c>
      <c r="I13" s="12">
        <v>15000</v>
      </c>
      <c r="J13" s="20"/>
      <c r="K13" s="12">
        <v>20000</v>
      </c>
      <c r="L13" s="12">
        <v>20000</v>
      </c>
    </row>
    <row r="14" spans="1:12" ht="15" x14ac:dyDescent="0.25">
      <c r="A14" s="8">
        <v>502</v>
      </c>
      <c r="B14" s="9" t="s">
        <v>22</v>
      </c>
      <c r="C14" s="8" t="s">
        <v>23</v>
      </c>
      <c r="D14" s="8">
        <v>3</v>
      </c>
      <c r="E14" s="12">
        <v>2000</v>
      </c>
      <c r="F14" s="12">
        <v>6000</v>
      </c>
      <c r="G14" s="15"/>
      <c r="H14" s="12">
        <v>2000</v>
      </c>
      <c r="I14" s="12">
        <v>6000</v>
      </c>
      <c r="J14" s="20"/>
      <c r="K14" s="12">
        <v>2500</v>
      </c>
      <c r="L14" s="12">
        <v>7500</v>
      </c>
    </row>
    <row r="15" spans="1:12" ht="15" x14ac:dyDescent="0.25">
      <c r="A15" s="8">
        <v>506</v>
      </c>
      <c r="B15" s="9" t="s">
        <v>24</v>
      </c>
      <c r="C15" s="8" t="s">
        <v>25</v>
      </c>
      <c r="D15" s="8">
        <v>200</v>
      </c>
      <c r="E15" s="12">
        <v>2</v>
      </c>
      <c r="F15" s="12">
        <v>400</v>
      </c>
      <c r="G15" s="15"/>
      <c r="H15" s="12">
        <v>4</v>
      </c>
      <c r="I15" s="12">
        <v>800</v>
      </c>
      <c r="J15" s="20"/>
      <c r="K15" s="12">
        <v>20</v>
      </c>
      <c r="L15" s="12">
        <v>4000</v>
      </c>
    </row>
    <row r="16" spans="1:12" ht="30" x14ac:dyDescent="0.25">
      <c r="A16" s="8">
        <v>530</v>
      </c>
      <c r="B16" s="10" t="s">
        <v>26</v>
      </c>
      <c r="C16" s="8" t="s">
        <v>11</v>
      </c>
      <c r="D16" s="8">
        <v>60</v>
      </c>
      <c r="E16" s="12">
        <v>125</v>
      </c>
      <c r="F16" s="12">
        <v>7500</v>
      </c>
      <c r="G16" s="15"/>
      <c r="H16" s="12">
        <v>90</v>
      </c>
      <c r="I16" s="12">
        <v>5400</v>
      </c>
      <c r="J16" s="20"/>
      <c r="K16" s="12">
        <v>70</v>
      </c>
      <c r="L16" s="12">
        <v>4200</v>
      </c>
    </row>
    <row r="17" spans="1:12" ht="15" x14ac:dyDescent="0.25">
      <c r="A17" s="8">
        <v>560</v>
      </c>
      <c r="B17" s="9" t="s">
        <v>27</v>
      </c>
      <c r="C17" s="8" t="s">
        <v>28</v>
      </c>
      <c r="D17" s="8">
        <v>12</v>
      </c>
      <c r="E17" s="12">
        <v>100</v>
      </c>
      <c r="F17" s="12">
        <v>1200</v>
      </c>
      <c r="G17" s="15"/>
      <c r="H17" s="12">
        <v>250</v>
      </c>
      <c r="I17" s="12">
        <v>3000</v>
      </c>
      <c r="J17" s="20"/>
      <c r="K17" s="12">
        <v>300</v>
      </c>
      <c r="L17" s="12">
        <v>3600</v>
      </c>
    </row>
    <row r="18" spans="1:12" ht="15.75" thickBot="1" x14ac:dyDescent="0.3">
      <c r="A18" s="8">
        <v>560</v>
      </c>
      <c r="B18" s="9" t="s">
        <v>29</v>
      </c>
      <c r="C18" s="8" t="s">
        <v>28</v>
      </c>
      <c r="D18" s="8">
        <v>2</v>
      </c>
      <c r="E18" s="12">
        <v>1000</v>
      </c>
      <c r="F18" s="11">
        <v>2000</v>
      </c>
      <c r="G18" s="15"/>
      <c r="H18" s="12">
        <v>600</v>
      </c>
      <c r="I18" s="11">
        <v>1200</v>
      </c>
      <c r="J18" s="20"/>
      <c r="K18" s="12">
        <v>150</v>
      </c>
      <c r="L18" s="11">
        <v>300</v>
      </c>
    </row>
    <row r="19" spans="1:12" ht="15.75" thickBot="1" x14ac:dyDescent="0.3">
      <c r="A19" s="2"/>
      <c r="F19" s="21">
        <f>SUM(F5:F18)</f>
        <v>53843</v>
      </c>
      <c r="G19" s="16"/>
      <c r="I19" s="21">
        <f>SUM(I5:I18)</f>
        <v>50994</v>
      </c>
      <c r="J19" s="20"/>
      <c r="L19" s="21">
        <f>SUM(L5:L18)</f>
        <v>57644</v>
      </c>
    </row>
    <row r="20" spans="1:12" ht="15" x14ac:dyDescent="0.25">
      <c r="A20" s="5"/>
      <c r="B20" s="7" t="s">
        <v>30</v>
      </c>
      <c r="C20" s="5"/>
      <c r="D20" s="5"/>
      <c r="E20" s="6"/>
      <c r="F20" s="6"/>
      <c r="G20" s="17"/>
      <c r="H20" s="6"/>
      <c r="I20" s="6"/>
      <c r="J20" s="20"/>
      <c r="K20" s="6"/>
      <c r="L20" s="6"/>
    </row>
    <row r="21" spans="1:12" x14ac:dyDescent="0.3">
      <c r="A21" s="8">
        <v>6000</v>
      </c>
      <c r="B21" s="9" t="s">
        <v>31</v>
      </c>
      <c r="C21" s="8" t="s">
        <v>25</v>
      </c>
      <c r="D21" s="8">
        <v>10</v>
      </c>
      <c r="E21" s="12">
        <v>60</v>
      </c>
      <c r="F21" s="12">
        <v>600</v>
      </c>
      <c r="G21" s="15"/>
      <c r="H21" s="12">
        <v>60</v>
      </c>
      <c r="I21" s="12">
        <v>600</v>
      </c>
      <c r="J21" s="20"/>
      <c r="K21" s="12">
        <v>70</v>
      </c>
      <c r="L21" s="12">
        <v>700</v>
      </c>
    </row>
    <row r="22" spans="1:12" x14ac:dyDescent="0.3">
      <c r="A22" s="8">
        <v>6001</v>
      </c>
      <c r="B22" s="9" t="s">
        <v>32</v>
      </c>
      <c r="C22" s="8" t="s">
        <v>25</v>
      </c>
      <c r="D22" s="8">
        <v>90</v>
      </c>
      <c r="E22" s="12">
        <v>63.5</v>
      </c>
      <c r="F22" s="12">
        <v>5715</v>
      </c>
      <c r="G22" s="15"/>
      <c r="H22" s="12">
        <v>61</v>
      </c>
      <c r="I22" s="12">
        <v>5490</v>
      </c>
      <c r="J22" s="20"/>
      <c r="K22" s="12">
        <v>80</v>
      </c>
      <c r="L22" s="12">
        <v>7200</v>
      </c>
    </row>
    <row r="23" spans="1:12" x14ac:dyDescent="0.3">
      <c r="A23" s="8">
        <v>6002</v>
      </c>
      <c r="B23" s="9" t="s">
        <v>33</v>
      </c>
      <c r="C23" s="8" t="s">
        <v>25</v>
      </c>
      <c r="D23" s="8">
        <v>10</v>
      </c>
      <c r="E23" s="12">
        <v>65</v>
      </c>
      <c r="F23" s="12">
        <v>650</v>
      </c>
      <c r="G23" s="15"/>
      <c r="H23" s="12">
        <v>70</v>
      </c>
      <c r="I23" s="12">
        <v>700</v>
      </c>
      <c r="J23" s="20"/>
      <c r="K23" s="12">
        <v>90</v>
      </c>
      <c r="L23" s="12">
        <v>900</v>
      </c>
    </row>
    <row r="24" spans="1:12" x14ac:dyDescent="0.3">
      <c r="A24" s="8">
        <v>6003</v>
      </c>
      <c r="B24" s="9" t="s">
        <v>34</v>
      </c>
      <c r="C24" s="8" t="s">
        <v>25</v>
      </c>
      <c r="D24" s="8">
        <v>2580</v>
      </c>
      <c r="E24" s="12">
        <v>76.5</v>
      </c>
      <c r="F24" s="12">
        <v>197370</v>
      </c>
      <c r="G24" s="15"/>
      <c r="H24" s="12">
        <v>81</v>
      </c>
      <c r="I24" s="12">
        <v>208980</v>
      </c>
      <c r="J24" s="20"/>
      <c r="K24" s="12">
        <v>99</v>
      </c>
      <c r="L24" s="12">
        <v>255420</v>
      </c>
    </row>
    <row r="25" spans="1:12" x14ac:dyDescent="0.3">
      <c r="A25" s="8">
        <v>6004</v>
      </c>
      <c r="B25" s="9" t="s">
        <v>35</v>
      </c>
      <c r="C25" s="8" t="s">
        <v>28</v>
      </c>
      <c r="D25" s="8">
        <v>8</v>
      </c>
      <c r="E25" s="12">
        <v>900</v>
      </c>
      <c r="F25" s="12">
        <v>7200</v>
      </c>
      <c r="G25" s="15"/>
      <c r="H25" s="12">
        <v>1000</v>
      </c>
      <c r="I25" s="12">
        <v>8000</v>
      </c>
      <c r="J25" s="20"/>
      <c r="K25" s="12">
        <v>1000</v>
      </c>
      <c r="L25" s="12">
        <v>8000</v>
      </c>
    </row>
    <row r="26" spans="1:12" x14ac:dyDescent="0.3">
      <c r="A26" s="8">
        <v>6006</v>
      </c>
      <c r="B26" s="9" t="s">
        <v>36</v>
      </c>
      <c r="C26" s="8" t="s">
        <v>28</v>
      </c>
      <c r="D26" s="8">
        <v>8</v>
      </c>
      <c r="E26" s="12">
        <v>2000</v>
      </c>
      <c r="F26" s="12">
        <v>16000</v>
      </c>
      <c r="G26" s="15"/>
      <c r="H26" s="12">
        <v>2400</v>
      </c>
      <c r="I26" s="12">
        <v>19200</v>
      </c>
      <c r="J26" s="20"/>
      <c r="K26" s="12">
        <v>2500</v>
      </c>
      <c r="L26" s="12">
        <v>20000</v>
      </c>
    </row>
    <row r="27" spans="1:12" x14ac:dyDescent="0.3">
      <c r="A27" s="8">
        <v>6007</v>
      </c>
      <c r="B27" s="9" t="s">
        <v>37</v>
      </c>
      <c r="C27" s="8" t="s">
        <v>28</v>
      </c>
      <c r="D27" s="8">
        <v>1</v>
      </c>
      <c r="E27" s="12">
        <v>4300</v>
      </c>
      <c r="F27" s="12">
        <v>4300</v>
      </c>
      <c r="G27" s="15"/>
      <c r="H27" s="12">
        <v>8200</v>
      </c>
      <c r="I27" s="12">
        <v>8200</v>
      </c>
      <c r="J27" s="20"/>
      <c r="K27" s="12">
        <v>3500</v>
      </c>
      <c r="L27" s="12">
        <v>3500</v>
      </c>
    </row>
    <row r="28" spans="1:12" x14ac:dyDescent="0.3">
      <c r="A28" s="8">
        <v>6008</v>
      </c>
      <c r="B28" s="9" t="s">
        <v>38</v>
      </c>
      <c r="C28" s="8" t="s">
        <v>28</v>
      </c>
      <c r="D28" s="8">
        <v>8</v>
      </c>
      <c r="E28" s="12">
        <v>2800</v>
      </c>
      <c r="F28" s="12">
        <v>22400</v>
      </c>
      <c r="G28" s="15"/>
      <c r="H28" s="12">
        <v>3000</v>
      </c>
      <c r="I28" s="12">
        <v>24000</v>
      </c>
      <c r="J28" s="20"/>
      <c r="K28" s="12">
        <v>4000</v>
      </c>
      <c r="L28" s="12">
        <v>32000</v>
      </c>
    </row>
    <row r="29" spans="1:12" x14ac:dyDescent="0.3">
      <c r="A29" s="8">
        <v>6009</v>
      </c>
      <c r="B29" s="9" t="s">
        <v>39</v>
      </c>
      <c r="C29" s="8" t="s">
        <v>28</v>
      </c>
      <c r="D29" s="8">
        <v>1</v>
      </c>
      <c r="E29" s="12">
        <v>200</v>
      </c>
      <c r="F29" s="12">
        <v>200</v>
      </c>
      <c r="G29" s="15"/>
      <c r="H29" s="12">
        <v>200</v>
      </c>
      <c r="I29" s="12">
        <v>200</v>
      </c>
      <c r="J29" s="20"/>
      <c r="K29" s="12">
        <v>100</v>
      </c>
      <c r="L29" s="12">
        <v>100</v>
      </c>
    </row>
    <row r="30" spans="1:12" x14ac:dyDescent="0.3">
      <c r="A30" s="8">
        <v>6010</v>
      </c>
      <c r="B30" s="9" t="s">
        <v>40</v>
      </c>
      <c r="C30" s="8" t="s">
        <v>28</v>
      </c>
      <c r="D30" s="8">
        <v>8</v>
      </c>
      <c r="E30" s="12">
        <v>750</v>
      </c>
      <c r="F30" s="12">
        <v>4500</v>
      </c>
      <c r="G30" s="15"/>
      <c r="H30" s="12">
        <v>1800</v>
      </c>
      <c r="I30" s="12">
        <v>10800</v>
      </c>
      <c r="J30" s="20"/>
      <c r="K30" s="12">
        <v>1500</v>
      </c>
      <c r="L30" s="12">
        <v>9000</v>
      </c>
    </row>
    <row r="31" spans="1:12" x14ac:dyDescent="0.3">
      <c r="A31" s="8">
        <v>6011</v>
      </c>
      <c r="B31" s="9" t="s">
        <v>41</v>
      </c>
      <c r="C31" s="8" t="s">
        <v>28</v>
      </c>
      <c r="D31" s="8">
        <v>12</v>
      </c>
      <c r="E31" s="12">
        <v>500</v>
      </c>
      <c r="F31" s="12">
        <v>6000</v>
      </c>
      <c r="G31" s="15"/>
      <c r="H31" s="12">
        <v>1200</v>
      </c>
      <c r="I31" s="12">
        <v>14400</v>
      </c>
      <c r="J31" s="20"/>
      <c r="K31" s="12">
        <v>900</v>
      </c>
      <c r="L31" s="12">
        <v>10800</v>
      </c>
    </row>
    <row r="32" spans="1:12" x14ac:dyDescent="0.3">
      <c r="A32" s="8">
        <v>6013</v>
      </c>
      <c r="B32" s="9" t="s">
        <v>42</v>
      </c>
      <c r="C32" s="8" t="s">
        <v>28</v>
      </c>
      <c r="D32" s="8">
        <v>4</v>
      </c>
      <c r="E32" s="12">
        <v>600</v>
      </c>
      <c r="F32" s="12">
        <v>2400</v>
      </c>
      <c r="G32" s="15"/>
      <c r="H32" s="12">
        <v>400</v>
      </c>
      <c r="I32" s="12">
        <v>1600</v>
      </c>
      <c r="J32" s="20"/>
      <c r="K32" s="12">
        <v>1000</v>
      </c>
      <c r="L32" s="12">
        <v>4000</v>
      </c>
    </row>
    <row r="33" spans="1:12" x14ac:dyDescent="0.3">
      <c r="A33" s="8">
        <v>6014</v>
      </c>
      <c r="B33" s="9" t="s">
        <v>43</v>
      </c>
      <c r="C33" s="8" t="s">
        <v>21</v>
      </c>
      <c r="D33" s="8">
        <v>1</v>
      </c>
      <c r="E33" s="12">
        <v>1580</v>
      </c>
      <c r="F33" s="12">
        <v>1580</v>
      </c>
      <c r="G33" s="15"/>
      <c r="H33" s="12">
        <v>1400</v>
      </c>
      <c r="I33" s="12">
        <v>1400</v>
      </c>
      <c r="J33" s="20"/>
      <c r="K33" s="12">
        <v>2000</v>
      </c>
      <c r="L33" s="12">
        <v>2000</v>
      </c>
    </row>
    <row r="34" spans="1:12" x14ac:dyDescent="0.3">
      <c r="A34" s="8">
        <v>6015</v>
      </c>
      <c r="B34" s="9" t="s">
        <v>44</v>
      </c>
      <c r="C34" s="8" t="s">
        <v>18</v>
      </c>
      <c r="D34" s="8">
        <v>1</v>
      </c>
      <c r="E34" s="12">
        <v>100</v>
      </c>
      <c r="F34" s="12">
        <v>100</v>
      </c>
      <c r="G34" s="15"/>
      <c r="H34" s="12">
        <v>5000</v>
      </c>
      <c r="I34" s="12">
        <v>5000</v>
      </c>
      <c r="J34" s="20"/>
      <c r="K34" s="12">
        <v>3000</v>
      </c>
      <c r="L34" s="12">
        <v>3000</v>
      </c>
    </row>
    <row r="35" spans="1:12" x14ac:dyDescent="0.3">
      <c r="A35" s="8">
        <v>6016</v>
      </c>
      <c r="B35" s="9" t="s">
        <v>45</v>
      </c>
      <c r="C35" s="8" t="s">
        <v>46</v>
      </c>
      <c r="D35" s="8">
        <v>1</v>
      </c>
      <c r="E35" s="12">
        <v>140</v>
      </c>
      <c r="F35" s="12">
        <v>140</v>
      </c>
      <c r="G35" s="15"/>
      <c r="H35" s="12">
        <v>180</v>
      </c>
      <c r="I35" s="12">
        <v>180</v>
      </c>
      <c r="J35" s="20"/>
      <c r="K35" s="12">
        <v>75</v>
      </c>
      <c r="L35" s="12">
        <v>75</v>
      </c>
    </row>
    <row r="36" spans="1:12" x14ac:dyDescent="0.3">
      <c r="A36" s="8">
        <v>6017</v>
      </c>
      <c r="B36" s="9" t="s">
        <v>47</v>
      </c>
      <c r="C36" s="8" t="s">
        <v>48</v>
      </c>
      <c r="D36" s="8">
        <v>18</v>
      </c>
      <c r="E36" s="12">
        <v>50</v>
      </c>
      <c r="F36" s="12">
        <v>900</v>
      </c>
      <c r="G36" s="15"/>
      <c r="H36" s="12">
        <v>500</v>
      </c>
      <c r="I36" s="12">
        <v>9000</v>
      </c>
      <c r="J36" s="20"/>
      <c r="K36" s="12">
        <v>100</v>
      </c>
      <c r="L36" s="12">
        <v>1800</v>
      </c>
    </row>
    <row r="37" spans="1:12" ht="28.8" x14ac:dyDescent="0.3">
      <c r="A37" s="8">
        <v>6018</v>
      </c>
      <c r="B37" s="10" t="s">
        <v>49</v>
      </c>
      <c r="C37" s="8" t="s">
        <v>28</v>
      </c>
      <c r="D37" s="8">
        <v>2</v>
      </c>
      <c r="E37" s="12">
        <v>400</v>
      </c>
      <c r="F37" s="12">
        <v>800</v>
      </c>
      <c r="G37" s="15"/>
      <c r="H37" s="12">
        <v>3000</v>
      </c>
      <c r="I37" s="12">
        <v>6000</v>
      </c>
      <c r="J37" s="20"/>
      <c r="K37" s="12">
        <v>4000</v>
      </c>
      <c r="L37" s="12">
        <v>8000</v>
      </c>
    </row>
    <row r="38" spans="1:12" x14ac:dyDescent="0.3">
      <c r="A38" s="8">
        <v>6019</v>
      </c>
      <c r="B38" s="10" t="s">
        <v>50</v>
      </c>
      <c r="C38" s="8" t="s">
        <v>28</v>
      </c>
      <c r="D38" s="8">
        <v>1</v>
      </c>
      <c r="E38" s="12">
        <v>800</v>
      </c>
      <c r="F38" s="12">
        <v>800</v>
      </c>
      <c r="G38" s="15"/>
      <c r="H38" s="12">
        <v>3200</v>
      </c>
      <c r="I38" s="12">
        <v>3200</v>
      </c>
      <c r="J38" s="20"/>
      <c r="K38" s="12">
        <v>4500</v>
      </c>
      <c r="L38" s="12">
        <v>4500</v>
      </c>
    </row>
    <row r="39" spans="1:12" ht="15" thickBot="1" x14ac:dyDescent="0.35">
      <c r="A39" s="8">
        <v>6020</v>
      </c>
      <c r="B39" s="9" t="s">
        <v>51</v>
      </c>
      <c r="C39" s="8" t="s">
        <v>28</v>
      </c>
      <c r="D39" s="8">
        <v>2</v>
      </c>
      <c r="E39" s="12">
        <v>3000</v>
      </c>
      <c r="F39" s="11">
        <v>6000</v>
      </c>
      <c r="G39" s="15"/>
      <c r="H39" s="12">
        <v>3700</v>
      </c>
      <c r="I39" s="11">
        <v>7400</v>
      </c>
      <c r="J39" s="20"/>
      <c r="K39" s="12">
        <v>5500</v>
      </c>
      <c r="L39" s="11">
        <v>11000</v>
      </c>
    </row>
    <row r="40" spans="1:12" ht="15" thickBot="1" x14ac:dyDescent="0.35">
      <c r="A40" s="2"/>
      <c r="F40" s="21">
        <f>SUM(F21:F39)</f>
        <v>277655</v>
      </c>
      <c r="G40" s="16"/>
      <c r="I40" s="21">
        <f>SUM(I21:I39)</f>
        <v>334350</v>
      </c>
      <c r="J40" s="20"/>
      <c r="L40" s="21">
        <f>SUM(L21:L39)</f>
        <v>381995</v>
      </c>
    </row>
    <row r="41" spans="1:12" x14ac:dyDescent="0.3">
      <c r="A41" s="5"/>
      <c r="B41" s="7" t="s">
        <v>52</v>
      </c>
      <c r="C41" s="5"/>
      <c r="D41" s="5"/>
      <c r="E41" s="6"/>
      <c r="F41" s="6"/>
      <c r="G41" s="17"/>
      <c r="H41" s="6"/>
      <c r="I41" s="6"/>
      <c r="J41" s="20"/>
      <c r="K41" s="6"/>
      <c r="L41" s="6"/>
    </row>
    <row r="42" spans="1:12" ht="15" thickBot="1" x14ac:dyDescent="0.35">
      <c r="A42" s="8">
        <v>599</v>
      </c>
      <c r="B42" s="9" t="s">
        <v>53</v>
      </c>
      <c r="C42" s="8" t="s">
        <v>21</v>
      </c>
      <c r="D42" s="8">
        <v>0</v>
      </c>
      <c r="E42" s="12">
        <v>2500</v>
      </c>
      <c r="F42" s="12" t="s">
        <v>55</v>
      </c>
      <c r="G42" s="15"/>
      <c r="H42" s="12">
        <v>300</v>
      </c>
      <c r="I42" s="12" t="s">
        <v>55</v>
      </c>
      <c r="J42" s="20"/>
      <c r="K42" s="12">
        <v>4000</v>
      </c>
      <c r="L42" s="12" t="s">
        <v>55</v>
      </c>
    </row>
    <row r="43" spans="1:12" ht="15" thickBot="1" x14ac:dyDescent="0.35">
      <c r="A43" s="2"/>
      <c r="E43" s="18" t="s">
        <v>54</v>
      </c>
      <c r="F43" s="19">
        <f>SUM(F19+F40)</f>
        <v>331498</v>
      </c>
      <c r="G43" s="16"/>
      <c r="H43" s="18" t="s">
        <v>54</v>
      </c>
      <c r="I43" s="19">
        <f>SUM(I19+I40)</f>
        <v>385344</v>
      </c>
      <c r="J43" s="20"/>
      <c r="K43" s="18" t="s">
        <v>54</v>
      </c>
      <c r="L43" s="19">
        <f>SUM(L19+L40)</f>
        <v>439639</v>
      </c>
    </row>
    <row r="44" spans="1:12" x14ac:dyDescent="0.3">
      <c r="A44" s="2"/>
    </row>
    <row r="45" spans="1:12" x14ac:dyDescent="0.3">
      <c r="A45" s="2"/>
    </row>
    <row r="46" spans="1:12" x14ac:dyDescent="0.3">
      <c r="A46" s="2"/>
    </row>
    <row r="47" spans="1:12" x14ac:dyDescent="0.3">
      <c r="A47" s="2"/>
    </row>
    <row r="48" spans="1:12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</sheetData>
  <mergeCells count="5">
    <mergeCell ref="E3:F3"/>
    <mergeCell ref="H3:I3"/>
    <mergeCell ref="K3:L3"/>
    <mergeCell ref="A1:L1"/>
    <mergeCell ref="A2:L2"/>
  </mergeCells>
  <pageMargins left="0.25" right="0.25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Dallas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</dc:creator>
  <cp:lastModifiedBy>Dallas </cp:lastModifiedBy>
  <cp:lastPrinted>2016-05-10T15:59:25Z</cp:lastPrinted>
  <dcterms:created xsi:type="dcterms:W3CDTF">2016-04-14T20:49:38Z</dcterms:created>
  <dcterms:modified xsi:type="dcterms:W3CDTF">2016-05-10T16:00:06Z</dcterms:modified>
</cp:coreProperties>
</file>